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tables/table1.xml" ContentType="application/vnd.openxmlformats-officedocument.spreadsheetml.table+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B1F7D303-5B71-45ED-AE5A-8039E2F8C92E}" xr6:coauthVersionLast="47" xr6:coauthVersionMax="47" xr10:uidLastSave="{00000000-0000-0000-0000-000000000000}"/>
  <bookViews>
    <workbookView xWindow="13260" yWindow="30" windowWidth="15630" windowHeight="14970" xr2:uid="{00000000-000D-0000-FFFF-FFFF00000000}"/>
  </bookViews>
  <sheets>
    <sheet name="COMPARATIVO ANUAL" sheetId="2" r:id="rId1"/>
    <sheet name="Informacion de Gastos 2026" sheetId="15" r:id="rId2"/>
    <sheet name="Informacion de Gastos 2025" sheetId="14" r:id="rId3"/>
    <sheet name="Informacion de Gastos 2024" sheetId="13" r:id="rId4"/>
    <sheet name="Informacion de Gastos 2023" sheetId="12" r:id="rId5"/>
    <sheet name="Informacion de Gastos 2022" sheetId="11" r:id="rId6"/>
    <sheet name="Informacion de Gastos 2021" sheetId="10" r:id="rId7"/>
    <sheet name="Informacion de Gastos 2020" sheetId="8" r:id="rId8"/>
    <sheet name="Informacion de Gastos 2019" sheetId="4" r:id="rId9"/>
    <sheet name="Informacion de Gastos 2018" sheetId="1" r:id="rId10"/>
    <sheet name="Informacion de Gastos 2017" sheetId="5" r:id="rId11"/>
    <sheet name="Informacion de Gastos 2016" sheetId="6" r:id="rId12"/>
    <sheet name="Informacion de Gastos 2015" sheetId="7" r:id="rId13"/>
    <sheet name="Comparación de montos por años" sheetId="3" r:id="rId14"/>
  </sheets>
  <calcPr calcId="191029"/>
</workbook>
</file>

<file path=xl/calcChain.xml><?xml version="1.0" encoding="utf-8"?>
<calcChain xmlns="http://schemas.openxmlformats.org/spreadsheetml/2006/main">
  <c r="M16" i="3" l="1"/>
  <c r="C17" i="15"/>
  <c r="C15" i="13"/>
  <c r="C15" i="14"/>
  <c r="L16" i="3"/>
  <c r="K16" i="3"/>
  <c r="C16" i="12"/>
  <c r="J16" i="3"/>
  <c r="C16" i="11"/>
  <c r="I16" i="3"/>
  <c r="C16" i="10"/>
  <c r="H16" i="3"/>
  <c r="F16" i="3"/>
  <c r="B16" i="3"/>
  <c r="C16" i="3"/>
  <c r="D16" i="3"/>
  <c r="E16" i="3"/>
  <c r="G16" i="3"/>
</calcChain>
</file>

<file path=xl/sharedStrings.xml><?xml version="1.0" encoding="utf-8"?>
<sst xmlns="http://schemas.openxmlformats.org/spreadsheetml/2006/main" count="1639" uniqueCount="440">
  <si>
    <t>CIMTRA 1. Información sobre los gastos de comunicación social (Art. 8_V_j)</t>
  </si>
  <si>
    <t>RFC</t>
  </si>
  <si>
    <t>Fecha de la erogación</t>
  </si>
  <si>
    <t>Monto de la erogación</t>
  </si>
  <si>
    <t>Partida de la erogación</t>
  </si>
  <si>
    <t>Responsable directo de la autorización</t>
  </si>
  <si>
    <t>Denominación del medio o proveedor contratado;</t>
  </si>
  <si>
    <t>Número de factura</t>
  </si>
  <si>
    <t>Fecha de emisión de la factura</t>
  </si>
  <si>
    <t>Nombre del contribuyente</t>
  </si>
  <si>
    <t>Tipo de contribuyente</t>
  </si>
  <si>
    <t>Descripción del servicio;</t>
  </si>
  <si>
    <t>Justificación y/o relación con la función del sujeto obligado.</t>
  </si>
  <si>
    <t>Año  del ejercicio</t>
  </si>
  <si>
    <t>Total:</t>
  </si>
  <si>
    <t>Diciembre</t>
  </si>
  <si>
    <t>Noviembre</t>
  </si>
  <si>
    <t>Octubre</t>
  </si>
  <si>
    <t>Septiembre</t>
  </si>
  <si>
    <t>Agosto</t>
  </si>
  <si>
    <t>Julio</t>
  </si>
  <si>
    <t>Junio</t>
  </si>
  <si>
    <t>Mayo</t>
  </si>
  <si>
    <t>Abril</t>
  </si>
  <si>
    <t>Marzo</t>
  </si>
  <si>
    <t>Febrero</t>
  </si>
  <si>
    <t>Enero</t>
  </si>
  <si>
    <t>2019</t>
  </si>
  <si>
    <t>2018</t>
  </si>
  <si>
    <t>2017</t>
  </si>
  <si>
    <t>2016</t>
  </si>
  <si>
    <t>2015</t>
  </si>
  <si>
    <t>MES / AÑO</t>
  </si>
  <si>
    <t>Gastos de Comunicación Social</t>
  </si>
  <si>
    <t xml:space="preserve">1. Información sobre los gastos de comunicación social </t>
  </si>
  <si>
    <t>51360-3611-1401-04-134-21</t>
  </si>
  <si>
    <t>AF20597</t>
  </si>
  <si>
    <t>Comunicación Social</t>
  </si>
  <si>
    <t>TELEVISORA DE OCCIDENTE SA DE CV</t>
  </si>
  <si>
    <t>persona moral</t>
  </si>
  <si>
    <t>TOC9404287U9</t>
  </si>
  <si>
    <t>Transmiciones correspondientes al mes</t>
  </si>
  <si>
    <t>dar a conocer arranque de obra en la localidad de Santa Rosa</t>
  </si>
  <si>
    <t>Relación con alguna función o servicios públicos</t>
  </si>
  <si>
    <t>Obras Publicas</t>
  </si>
  <si>
    <t>La televisora no cumplío en los tiempos establecidos del contrato 2017 por ello aparecen en este año dichos servicios.</t>
  </si>
  <si>
    <t>Nota</t>
  </si>
  <si>
    <t>LA VOZ DE LA RIVERA</t>
  </si>
  <si>
    <t>Zuelem Berenice de los Angeles Villegas</t>
  </si>
  <si>
    <t>persona fisica</t>
  </si>
  <si>
    <t>AEVZ870515RE4</t>
  </si>
  <si>
    <t>Insercion de publicidad y/o anuncion digital web</t>
  </si>
  <si>
    <t>AF20777</t>
  </si>
  <si>
    <t>derecho de replica</t>
  </si>
  <si>
    <t>Sindicatura</t>
  </si>
  <si>
    <t>1439A</t>
  </si>
  <si>
    <t>carrera de la bandera</t>
  </si>
  <si>
    <t>Deportes</t>
  </si>
  <si>
    <t>AF21069</t>
  </si>
  <si>
    <t>inauguracion polideportivo Olivos II</t>
  </si>
  <si>
    <t>1568A</t>
  </si>
  <si>
    <t>1600 A</t>
  </si>
  <si>
    <t>extincion de incendio en el Area Natural Protegida Cerro Viejo-Los Sabinos</t>
  </si>
  <si>
    <t>Proteccion Civil</t>
  </si>
  <si>
    <t>1721 A</t>
  </si>
  <si>
    <t>capacitacion de policias</t>
  </si>
  <si>
    <t>Seguridad Publica</t>
  </si>
  <si>
    <t>1800 A</t>
  </si>
  <si>
    <t>Brigadas Medicas</t>
  </si>
  <si>
    <t>Servicios Medicos Municipales</t>
  </si>
  <si>
    <t>414 E 1</t>
  </si>
  <si>
    <t>Semana Cultural Ixtlahuacan de los Mem. 2018</t>
  </si>
  <si>
    <t>Cultura</t>
  </si>
  <si>
    <t>1885 A</t>
  </si>
  <si>
    <t>4° Festival del Membrillo</t>
  </si>
  <si>
    <t>1965 A</t>
  </si>
  <si>
    <t>Entrevista Titular Transparencia</t>
  </si>
  <si>
    <t>Transparencia</t>
  </si>
  <si>
    <t>N.A.</t>
  </si>
  <si>
    <t>En el cuarto trimestre del año 2018 no ha habido gastos ni contratación de servicios por parte de la dirección de Comunicación Social</t>
  </si>
  <si>
    <t>2164A</t>
  </si>
  <si>
    <t>Arranque de Obras</t>
  </si>
  <si>
    <t>Obras Públicas</t>
  </si>
  <si>
    <t>2187A</t>
  </si>
  <si>
    <t>Construcción de líneas sanitarias en Santa Rosa</t>
  </si>
  <si>
    <t>2215A</t>
  </si>
  <si>
    <t>Modulo de Maquinaria Pesada</t>
  </si>
  <si>
    <t>Fomento Agropecuario</t>
  </si>
  <si>
    <t>1972A</t>
  </si>
  <si>
    <t>Inauguracion Pozo de Agua Potable en Aguilillas</t>
  </si>
  <si>
    <t>SAMAPA</t>
  </si>
  <si>
    <t>N/A</t>
  </si>
  <si>
    <t>Observaciones</t>
  </si>
  <si>
    <t>En el mes de abril no hubo gastos de comunicación social</t>
  </si>
  <si>
    <t>De click soble el año que desee consultar.</t>
  </si>
  <si>
    <t>2262A</t>
  </si>
  <si>
    <t>Día Mundial del Medio Ambiente</t>
  </si>
  <si>
    <t>MEDIO AMBIENTE Y CAMBIO CLIMATICO</t>
  </si>
  <si>
    <t>51360-3611-1401</t>
  </si>
  <si>
    <t>Dirección de Comunicación Social</t>
  </si>
  <si>
    <t>GC MEDIOS PUBLICITARIOS</t>
  </si>
  <si>
    <t>Carlos Arturo Garcia Robles</t>
  </si>
  <si>
    <t>No dispobible por ser Dato Personal</t>
  </si>
  <si>
    <t>PUBLICIDAD EN PERIODICO</t>
  </si>
  <si>
    <t>Dar a conocer las actividades en el municipio</t>
  </si>
  <si>
    <t>COMUNICACIÓN SOCIAL</t>
  </si>
  <si>
    <t>EL PERIODICO INDEPENDIENTE</t>
  </si>
  <si>
    <t>Jupiter Balderas Moran</t>
  </si>
  <si>
    <t>A8533</t>
  </si>
  <si>
    <t>FAMA COLOR</t>
  </si>
  <si>
    <t xml:space="preserve">Oscar Yancari Franco Hernandez </t>
  </si>
  <si>
    <t>REVISTAS PLAN DE DESARROLLO TURISTICO</t>
  </si>
  <si>
    <t>Dar a conocer el plan de Desarrollo Turistico</t>
  </si>
  <si>
    <t>SINDICATURA</t>
  </si>
  <si>
    <t>51360-3612-0000</t>
  </si>
  <si>
    <t>IMPRESIONES</t>
  </si>
  <si>
    <t>Roberto Merced Gomez Martinez</t>
  </si>
  <si>
    <t>IMPRESIÓN LONA</t>
  </si>
  <si>
    <t>DIFUSION DE ACTIVIDADES DEL GOBIERNO MUNICIPAL</t>
  </si>
  <si>
    <t>Dar a conocer actividades del gobierno</t>
  </si>
  <si>
    <t>PERIFONEO Y PUBLICIDAD DE ALTO NIVEL</t>
  </si>
  <si>
    <t>Maria Elena Garcia Zamora</t>
  </si>
  <si>
    <t>PERIFONEO DIFUSION DEL EVENTO</t>
  </si>
  <si>
    <t>CULTURA</t>
  </si>
  <si>
    <t xml:space="preserve">PERIFONEO </t>
  </si>
  <si>
    <t>DESARROLLO SOCIAL</t>
  </si>
  <si>
    <t>PERIFONEO VARIOS EVENTOS</t>
  </si>
  <si>
    <t>PRESIDENCIA</t>
  </si>
  <si>
    <t>AWAA000002521</t>
  </si>
  <si>
    <t>CIA. PERIODISTICA DEL SOL DE GUADALAJARA SA DE CV</t>
  </si>
  <si>
    <t>PSG790724654</t>
  </si>
  <si>
    <t>PUBLICACION DE CONVOCATORIA</t>
  </si>
  <si>
    <t>CONVOCATORIA PARA JUEZ</t>
  </si>
  <si>
    <t>JUZGADO MUNICIPAL</t>
  </si>
  <si>
    <t>Direccion de Comunicación Social</t>
  </si>
  <si>
    <t>Televisora de Occidente SA de CV</t>
  </si>
  <si>
    <t>TRANSMISIONES CORRESPONDIENTES AL MES</t>
  </si>
  <si>
    <t>353A</t>
  </si>
  <si>
    <t>LA VOZ DE LA RIBERA</t>
  </si>
  <si>
    <t>No disponible por ser Dato Personal</t>
  </si>
  <si>
    <t xml:space="preserve">INSERCION DE PUBLICIDAD </t>
  </si>
  <si>
    <t>SEGURIDAD PUBLICA</t>
  </si>
  <si>
    <t>009259E</t>
  </si>
  <si>
    <t>COMERCIALIZADORA RESTER SA DE CV</t>
  </si>
  <si>
    <t>CRE140822FZ1</t>
  </si>
  <si>
    <t>SERVICIOS MEDICOS MUNICIPALES</t>
  </si>
  <si>
    <t>398A</t>
  </si>
  <si>
    <t>010821E</t>
  </si>
  <si>
    <t>430A</t>
  </si>
  <si>
    <t>A1682</t>
  </si>
  <si>
    <t>IMPRENTA/PUBLICIDAD</t>
  </si>
  <si>
    <t>Yareny Nohemi Pizano Chavez</t>
  </si>
  <si>
    <t>668A</t>
  </si>
  <si>
    <t xml:space="preserve">Zuelem Berenice de los Angeles Villegas
</t>
  </si>
  <si>
    <t>insercion de publicidad y/o anuncio digital web</t>
  </si>
  <si>
    <t>016628E</t>
  </si>
  <si>
    <t xml:space="preserve">Publicidad en periodico </t>
  </si>
  <si>
    <t>Presidencia</t>
  </si>
  <si>
    <t>Transmisiones correspondientes al mes</t>
  </si>
  <si>
    <t>682 A</t>
  </si>
  <si>
    <t>A786</t>
  </si>
  <si>
    <t>QUIERO MEDIA SA DE CV</t>
  </si>
  <si>
    <t>QME040721T85</t>
  </si>
  <si>
    <t>Transmisión de capsula "Brigada de Salud"</t>
  </si>
  <si>
    <t>dar a conocer los servicios medicos brindados</t>
  </si>
  <si>
    <t>Servicios Médicos Municipales</t>
  </si>
  <si>
    <t>A828</t>
  </si>
  <si>
    <t>Insercion de publicidad y/o anuncio digital web</t>
  </si>
  <si>
    <t>Dar a conocer Festival del Membrillo</t>
  </si>
  <si>
    <t>Festival del Membrillo</t>
  </si>
  <si>
    <t>A843</t>
  </si>
  <si>
    <t>Campaña de descacharrizacion</t>
  </si>
  <si>
    <t>A879</t>
  </si>
  <si>
    <t>Dia Internacional de la Juventud</t>
  </si>
  <si>
    <t>COMUDE</t>
  </si>
  <si>
    <t>A896</t>
  </si>
  <si>
    <t>Festival Adulto Mayor</t>
  </si>
  <si>
    <t>DIF</t>
  </si>
  <si>
    <t>dar a conocer arranques de obras publicas en el municipio.</t>
  </si>
  <si>
    <t>PUBLICITY</t>
  </si>
  <si>
    <t>GONZALO BEJARANO LECHUGA</t>
  </si>
  <si>
    <t>Impresión de lonas</t>
  </si>
  <si>
    <t>impresión de lonas para el centro de acompio</t>
  </si>
  <si>
    <t>A984</t>
  </si>
  <si>
    <t>Nota envio de viveres a Oaxaca</t>
  </si>
  <si>
    <t>A1085</t>
  </si>
  <si>
    <t>A1241</t>
  </si>
  <si>
    <t>Dar a conocer el avance que tuvo el municipio en Transparencia.</t>
  </si>
  <si>
    <t>2300A</t>
  </si>
  <si>
    <t>Inauguración Calle Hidalgo en Cabecera Municipal</t>
  </si>
  <si>
    <t>Información sobre los gastos de comunicación social (Art. 8_V_j)</t>
  </si>
  <si>
    <t>2353A</t>
  </si>
  <si>
    <t>SEPTIEMBRE</t>
  </si>
  <si>
    <t>JULIO</t>
  </si>
  <si>
    <t>En el mes de julio no hubo gastos de comunicación social</t>
  </si>
  <si>
    <t>En el mes de septiembre no hubo gastos de comunicación social</t>
  </si>
  <si>
    <t>NOVIEMBRE</t>
  </si>
  <si>
    <t>En el mes de noviembre no hubo gastos de comunicación social</t>
  </si>
  <si>
    <t>2410A</t>
  </si>
  <si>
    <t>Festival de dia de muertos</t>
  </si>
  <si>
    <t>18/12/20109</t>
  </si>
  <si>
    <t>2439A</t>
  </si>
  <si>
    <t>Medio Maraton</t>
  </si>
  <si>
    <t>2020</t>
  </si>
  <si>
    <t>COMUNICACION SOCIAL</t>
  </si>
  <si>
    <t>PERSONA FISICA</t>
  </si>
  <si>
    <t>CARRERA DE LA BANDERA</t>
  </si>
  <si>
    <t>DEPORTES</t>
  </si>
  <si>
    <t>CAMPAÑA DE DESCACHARRIZACION</t>
  </si>
  <si>
    <t>SALUD</t>
  </si>
  <si>
    <t>SANITIZACION/ACCIONES COVID-19</t>
  </si>
  <si>
    <t>6D833</t>
  </si>
  <si>
    <t>4FBFA</t>
  </si>
  <si>
    <t>921EC</t>
  </si>
  <si>
    <t>CAMPAÑA DE ESTERILIZACION DE PERROS Y GATOS</t>
  </si>
  <si>
    <t>Francisco Javier Hernández Cano</t>
  </si>
  <si>
    <t>HECF811117359</t>
  </si>
  <si>
    <t>8F4C8</t>
  </si>
  <si>
    <t>3AA88</t>
  </si>
  <si>
    <t>A8086</t>
  </si>
  <si>
    <t>BC82F</t>
  </si>
  <si>
    <t>REHABILITACION CALLE EFRAÍN GONZALEZ LUNA, ATEQUIZA</t>
  </si>
  <si>
    <t>OBRAS PUBLICAS</t>
  </si>
  <si>
    <t>CONSTRUCCION DE PTAR EN RASTRO MUNICIPAL</t>
  </si>
  <si>
    <t>INAUGURACION CALLE VICENTE GUERRERO EN CABECERA MUNICIPAL</t>
  </si>
  <si>
    <t>INAUGURACION POZO DE AGUA EN CABECERA MUNICIPAL</t>
  </si>
  <si>
    <t>0ctubre</t>
  </si>
  <si>
    <t>En el mes de octubre no hubo gastos de comunicación social</t>
  </si>
  <si>
    <t>A16AD</t>
  </si>
  <si>
    <t>6A84E</t>
  </si>
  <si>
    <t>INAUGURACION LIBRAMIENTO EL RODEO</t>
  </si>
  <si>
    <t>ANUNCIOS PROXIMOS DESCUENTOS EN PAGOS</t>
  </si>
  <si>
    <t xml:space="preserve">CATASTRO </t>
  </si>
  <si>
    <t>2F271</t>
  </si>
  <si>
    <t>A1A24</t>
  </si>
  <si>
    <t>782CB</t>
  </si>
  <si>
    <t>95C50</t>
  </si>
  <si>
    <t>7BE41</t>
  </si>
  <si>
    <t>13DCF</t>
  </si>
  <si>
    <t>INICIO DE OBRA INGRESO DE SANTA ROSA</t>
  </si>
  <si>
    <t>PRIMEROS LUGARES EN CIMTRA</t>
  </si>
  <si>
    <t>ENTREGA OBRA DE INGRESO EN SANTA ROSA</t>
  </si>
  <si>
    <t>PERFORACION DE POZO EN BUENAVISTA</t>
  </si>
  <si>
    <t>INCENDIO CONTROLADO</t>
  </si>
  <si>
    <t>REHABILITACION PLAZA LA CAPILLA</t>
  </si>
  <si>
    <t>PROTECCION CIVIL</t>
  </si>
  <si>
    <t>TRANSPARENCIA</t>
  </si>
  <si>
    <t>2021</t>
  </si>
  <si>
    <t>D43C5</t>
  </si>
  <si>
    <t>3C63b</t>
  </si>
  <si>
    <t>Insercion de publicidad y/o anuncion digital web correspondiente al mes de junio</t>
  </si>
  <si>
    <t>Insercion de publicidad y/o anuncion digital web correspondiente al mes de agosto</t>
  </si>
  <si>
    <t>Insercion de publicidad y/o anuncion digital web correspondiente al mes de septiembre</t>
  </si>
  <si>
    <t>22C42</t>
  </si>
  <si>
    <t>Insercion de publicidad y/o anuncion digital web correspondiente al mes de julio</t>
  </si>
  <si>
    <t>70F41</t>
  </si>
  <si>
    <t>Insercion de publicidad y/o anuncion digital web correspondiente al mes de octubre</t>
  </si>
  <si>
    <t>Insercion de publicidad y/o anuncion digital web correspondiente al mes de diciembre</t>
  </si>
  <si>
    <t>Insercion de publicidad y/o anuncion digital web correspondiente al mes de noviembre</t>
  </si>
  <si>
    <t>D768B</t>
  </si>
  <si>
    <t>76AB2</t>
  </si>
  <si>
    <t>Insercion de publicidad y/o anuncion digital web correspondiente al mes de enero</t>
  </si>
  <si>
    <t>Insercion de publicidad y/o anuncion digital web correspondiente al mes de febrero</t>
  </si>
  <si>
    <t>Insercion de publicidad y/o anuncion digital web correspondiente al mes de marzo</t>
  </si>
  <si>
    <t>Insercion de publicidad y/o anuncion digital web correspondiente al mes de abril</t>
  </si>
  <si>
    <t>Insercion de publicidad y/o anuncion digital web correspondiente al mes de mayo</t>
  </si>
  <si>
    <t>PUBLICACIONES VARIAS EN REDES SOCIALES OFICIALES DEL AYUNTAMIENTO CONSTITUCIONAL</t>
  </si>
  <si>
    <t>ACCIONES DEL GOBIERNO MUNICIPAL</t>
  </si>
  <si>
    <t>D41D</t>
  </si>
  <si>
    <t>Foros de consulta para el Plan Municipal de Desarrollo en Ixtlahuacán de los Membrillos.</t>
  </si>
  <si>
    <t>Desarrollo Social, Desarrollo Urbano Planeacion y Obras Publicad</t>
  </si>
  <si>
    <t>A347</t>
  </si>
  <si>
    <t>Insercion de publicidad y/o anuncion digital web correspondiente al mes de Febrero</t>
  </si>
  <si>
    <t xml:space="preserve">Arranca rehabilitación de calles en el Rodeo.
Inauguración Unidad para Atender Mujeres Victimas de Violencia en Ixtlahuacán de los Membrillos. </t>
  </si>
  <si>
    <t xml:space="preserve">Planeacion y Obras Publicas y Seguridad Publica. </t>
  </si>
  <si>
    <t>ADB5</t>
  </si>
  <si>
    <t>Insercion de publicidad y/o anuncion digital web correspondiente al mes de Marzo</t>
  </si>
  <si>
    <t>Inician labores para rehabilitar la clínica municipal, el cual tendrá en su primera etapa una inversión cercana a los 3 millones de pesos.
Gobierno Municipal de Ixtlahuacán de los Membrillos puso en operación un pozo profundo en la comunidad de La Capilla del Refugio.</t>
  </si>
  <si>
    <t xml:space="preserve">Planeacion y Obras Publicas </t>
  </si>
  <si>
    <t>Insercion de publicidad y/o anuncion digital web correspondiente al mes de Abril</t>
  </si>
  <si>
    <t>Se proyecta una inversión de 5 millones 600 mil pesos para el rescate de cuatro espacios públicos en la comunidad de Santa Rosa de Lima.
Proceso para elegir titular de SAMAPA Ixtlahuacán de los Membrillos.</t>
  </si>
  <si>
    <t>Planeacion y Obras Publicas Y SAMAPA</t>
  </si>
  <si>
    <t>8AFF</t>
  </si>
  <si>
    <t>Insercion de publicidad y/o anuncion digital web correspondiente al mes de Mayo</t>
  </si>
  <si>
    <t>Se Instalarán estación de Bomberos en Crucero de Santa Rosa.
Buscará Heriberto García construir unidades deportivas en todos los fraccionamientos durante su gestión.</t>
  </si>
  <si>
    <t>E30C</t>
  </si>
  <si>
    <t>Insercion de publicidad y/o anuncion digital web correspondiente al mes de Junio</t>
  </si>
  <si>
    <t>Municipal de Ixtlahuacán de los Membrillos, en coordinación con escuelas de educación básica en ese municipio, realizarán la plantación de un mínimo de 30 mil árboles.
En julio regresa el Festival del Membrillos en Ixtlahuacán.</t>
  </si>
  <si>
    <t>Medio Ambiente y Cambio Climatico y Cultura</t>
  </si>
  <si>
    <t>total</t>
  </si>
  <si>
    <t>Total</t>
  </si>
  <si>
    <t>2022</t>
  </si>
  <si>
    <t>162A</t>
  </si>
  <si>
    <t xml:space="preserve"> Taller por la inclusión celebran en Atequiza mes del orgullo comunidad LGBT+, Anuncian a Jorge Medina y El Coyote en Festival del Membrillo 2022, Llega el Comandante Alegría con niños y niñas de Ixtlahuacán de los Membrillos., Anuncian inversión por 39.9 mdp para Ixtlahuacán de los Membrillos.</t>
  </si>
  <si>
    <t>Cultural, Igual de Genero, Planeación y Obras Publicas.</t>
  </si>
  <si>
    <t>Concluye Festival del Membrillo en Ixtlahuacán de los Membrillos en su 6ª edición., Inauguran renovada Plaza Cívica en Santa Rosa con inversión superior a los 6.4 millones de pesos., Firman convenio de colaboración Chapala e Ixtlahuacán de los Membrillos con el ITEI, buscan colocarse en top de transparencia nacional., Nueva Estación de bomberos en Ixtlahuacán de los Membrillos se llamará ‘Katya Echazarreta”, Ponen en marcha programa de fertilizante orgánico para agricultores de Chapala e Ixtlahuacán de los Membrillos., Aprueba Cabildo hermanamiento de Ixtlahuacán de los Membrillos con la comunidad de Codogné en Italia.</t>
  </si>
  <si>
    <t>Cultura,Fomento Agropecuario, Planeación y Obras Publicas, Transparencia, Proteccion Civil y Bomberos.</t>
  </si>
  <si>
    <t>92A06</t>
  </si>
  <si>
    <t>Insercion de publicidad y/o anuncion digital web correspondiente al mes de Julio</t>
  </si>
  <si>
    <t>FB86E</t>
  </si>
  <si>
    <t>B326D</t>
  </si>
  <si>
    <t>Rector de la UdeG inaugura instalaciones educativas en prepas de Poncitlán e Ixtlahuacán de los Membrillos, Entregan obra pública en fraccionamientos de Ixtlahuacán de los Membrillos por más de 3.1 mdp, Conmemora Normalistas de Atequiza a los 43 normalistas desaparecidos de Ayotzinapa.</t>
  </si>
  <si>
    <t xml:space="preserve">Llega la Cultura y gastronomía de Ixtlahuacán de los Membrillos hasta Codogné, Italia., Invertirán 5.2 mdp para rehabilitar calles y espacios públicos de Atequiza., </t>
  </si>
  <si>
    <t>Educación, Obras Públicas.</t>
  </si>
  <si>
    <t>Cultura,Obras Públicas.</t>
  </si>
  <si>
    <t>115FB</t>
  </si>
  <si>
    <t>Insercion de publicidad y/o anuncion digital web correspondiente al mes de Noviembre</t>
  </si>
  <si>
    <t xml:space="preserve">Capacitan a personal de Ixtlahuacán de los Membrillos en materia de inspección a descargas de aguas residuales, Arranca en Ixtlahuacán de los Membrillos Espacios Públicos para la Prevención, Anuncian inversión de 19 mpd para obra en fraccionamientos de Ixtlahuacán de los Membrillos, Entrega Heriberto García obras de pavimentación en Cedros, </t>
  </si>
  <si>
    <t>SAMAPA, Obras Públicas</t>
  </si>
  <si>
    <t>Facturas</t>
  </si>
  <si>
    <t>ECF29</t>
  </si>
  <si>
    <t xml:space="preserve">Insercion de publicidad y/o anuncion digital web correspondiente al mes de Diciembre </t>
  </si>
  <si>
    <t>Entrega Heriberto García obras de pavimentación en Cedros, Estudiante de Atequiza gana medalla de bronce en competencia STEAM Ahead en Singapur.</t>
  </si>
  <si>
    <t>Obras Públicas, Cultura.</t>
  </si>
  <si>
    <t>2023</t>
  </si>
  <si>
    <t>https://cimtra.imembrillos.gob.mx/wp-content/uploads/2023/02/FACTURA-LA-VOZ-ENERO-2023.pdf</t>
  </si>
  <si>
    <t>Reconocen labor de Ixtlahuaqunses destacados. Estrena Buenavista Vialidades. En Ixtlahuacán de los Membrillos, inauguran ‘Katya Echazarreta’, nueva base de bomberos. Entrega Heriberto García unidades para reforzar la vigilancia y servicios públicos en Ixtlahuacán de los Membrillos.</t>
  </si>
  <si>
    <t>cultura, obras publicas, desarrollo urbano, proteccion civil y bomberos, seguridad publica.</t>
  </si>
  <si>
    <t>109</t>
  </si>
  <si>
    <t xml:space="preserve">Seguridad Pública, Cabildo, Obras Públicas. </t>
  </si>
  <si>
    <t>Analizan reubicar la comandancia de Seguridad Pública de Ixtlahuacán de los Membrillos, Gobierno incluyente: Aprueba Cabildo de Ixtlahuacán de los Membrillos contratación de personas con discapacidad, Más obras para impulsar a El Rodeo, promete Heriberto García.</t>
  </si>
  <si>
    <t>https://cimtra.imembrillos.gob.mx/wp-content/uploads/2023/03/FACTURA-LA-VOZ-FEBRERO-2023.pdf</t>
  </si>
  <si>
    <t>https://cimtra.imembrillos.gob.mx/wp-content/uploads/2023/05/FACTURA-LA-VOZ-MARZO-2023.pdf</t>
  </si>
  <si>
    <t xml:space="preserve">Ixtlahuacán de los Membrillos cede terreno para preescolar en Huerta Vieja, Ixtlahuacán de los Membrillos celebrará matrimonios colectivos, </t>
  </si>
  <si>
    <t>Obras Públicas, Registro Civil</t>
  </si>
  <si>
    <t>https://cimtra.imembrillos.gob.mx/wp-content/uploads/2023/05/FACTURA-LA-VOZ-ABRIL-2023.pdf</t>
  </si>
  <si>
    <t xml:space="preserve">Se capacita personal de SAMAPA Ixtlahuacán de los Membrillos sobre NOM ARN descargas de aguas residuales, Empleo formal en Ixtlahuacán: se crean más de 2 mil puestos de trabajo en un año, Entregan escrituras a familias de Ixtlahuacán de los Membrillos., Buscan mejorar servicio en transporte público de Ixtlahuacán de los Membrillos, </t>
  </si>
  <si>
    <t>promoción economica, Desarrollo Urbano, Obras Públicas.</t>
  </si>
  <si>
    <t>https://cimtra.imembrillos.gob.mx/wp-content/uploads/2023/06/05-FACTURA-LA-VOZ-MAYO-2023.pdf</t>
  </si>
  <si>
    <t>Programa “Nido de Lluvia”se ampliará a municipios de Jocotepec e Ixtlahuacán de los Membrillos. Capacitan a policías de Ixtlahuacán de los Membrillos en C5 Escudo Urbano. Buscan mejoramiento de la Plaza Principal de Ixtlahuacán de los Membrillos.</t>
  </si>
  <si>
    <t>Desarrollo Urbano, Seguridad Pública.</t>
  </si>
  <si>
    <t>https://cimtra.imembrillos.gob.mx/wp-content/uploads/2023/07/06-FACTURA-LA-VOZ-JUNIO-2023.pdf</t>
  </si>
  <si>
    <t>Preparan hermanamiento entre Ixtlahuacán de los Membrillos y Codogné, Italia; Anuncian a Jorge Medina, Adán Lozano y la Agua de la Llave en Festival del Membrillo 2023; Líder selectivo de Ixtlahuacán de los Membrillos Copa Jalisco 2023;</t>
  </si>
  <si>
    <t>Turismo, Cultura, Deportes.</t>
  </si>
  <si>
    <t>Anuncian a Jorge Medina, Adán Lozano y la Agua de la Llave en Festival del Membrillo 2023, Dona Club Rotario camión a Bomberos de Ixtlahuacán de los Membrillos, Festival Internacional del Membrillo espera más de 70 mil visitantes en su edición 2023, Selección de Ixtlahuacán de los Membrillos golea a Cihuatlán y se gana su boleto a la semifinal de la Copa Jalisco</t>
  </si>
  <si>
    <t>Turismo, Cultura, Deportes y Protección Civil y Bomberos.</t>
  </si>
  <si>
    <t>https://cimtra.imembrillos.gob.mx/wp-content/uploads/2023/08/07-FACTURA-LA-VOZ-JULIO-2023.pdf</t>
  </si>
  <si>
    <t xml:space="preserve">Culmina festival internación del Membrillo con hermanamiento entre Codogne, Italia e Ixtlahuacán de los Membrillos, Localizan con vida a desaparecido en montañas de Ixtlahuacán de los Membrillos, Destaca Ixtlahuacán de los Membrillos en generación de empleos formales, Inician rehabilitación de la calle ciruelos en Aguilillas; invertirán 1.7 mdp, Aprueba Cabildo de Ixtlahuacán de los Membrillos más de 8 mdp para obras de infraestructura urbana, </t>
  </si>
  <si>
    <t>Turismo, Proteccion Civil y bomberos, Promoción Economica, Obras Públicas.</t>
  </si>
  <si>
    <t>https://cimtra.imembrillos.gob.mx/wp-content/uploads/2023/08/08-FACTURA-LA-VOZ-AGOSTO-2023.pdf</t>
  </si>
  <si>
    <t>Caminamos con paso firme| Hechos, no palabras:Heriberto Garcia,  Ixtlahuacán de los Membrillos buscan ser sede de un Centro de Investigación Espacial, Refuerzan acciones contra el dengue en Ixtlahuacán de los Membrillos.</t>
  </si>
  <si>
    <t>Compromisos de Campaña, Cultura, Salud</t>
  </si>
  <si>
    <t xml:space="preserve">Heriberto García, presidente de Ixtlahuacán: “Estamos listos para dar un paso más al frente por Ixtlahuacán de los Membrillos”, Preparan hermanamiento entre Ixtlahuacán de los Membrillos y Carcabuey, España, </t>
  </si>
  <si>
    <t>Informe de Gobierno, Cultura.</t>
  </si>
  <si>
    <t>https://cimtra.imembrillos.gob.mx/wp-content/uploads/2023/11/09-FACTURA-LA-VOZ-SEPT.-2023-1.pdf</t>
  </si>
  <si>
    <t>https://cimtra.imembrillos.gob.mx/wp-content/uploads/2023/11/10-FACTURA-LA-VOZ-OCT.-2023.pdf</t>
  </si>
  <si>
    <t>148</t>
  </si>
  <si>
    <t xml:space="preserve">Comunicación Social </t>
  </si>
  <si>
    <t>Ofrecen descuento del 15% en predial en Ixtlahuacán de los Membrillos/Cirugías gratuitas de labio y/o paladar hendido para niños de Ixtlahuacán de los Membrillos.</t>
  </si>
  <si>
    <t>Catastro e Impuesto Predial/ DIF</t>
  </si>
  <si>
    <t>https://cimtra.imembrillos.gob.mx/wp-content/uploads/2024/08/FACTURA-LA-VOZ-ENERO-2024.pdf</t>
  </si>
  <si>
    <t>151</t>
  </si>
  <si>
    <t>Inician construcción de domo comunitario y canchas deportivas en Atequiza./ Inician programa de conservación de caminos en Ixtlahuacán de los Membrillos./ Ponen en marcha tránsito municipal en Ixtlahuacán de los Membrillos./ Ixtlahuacán de los Membrillos se mantiene en primeros lugares en Transparencia y Gobierno Abierto/Inauguran renovada Plaza Cívica en El Rodeo con inversión superior a los 3.8 millones de pesos.</t>
  </si>
  <si>
    <t>Obras Públicas/ Desarrollo Urbano/ Seguridad Pública/Transparencia.</t>
  </si>
  <si>
    <t>https://cimtra.imembrillos.gob.mx/wp-content/uploads/2024/08/FACTURA-LA-VOZ-FEBRERO-2024.pdf</t>
  </si>
  <si>
    <t>Arq. Carlos Méndez Gutiérrez asume la Presidencia Municipal Interina de Ixtlahuacán de los Membrillos./ Llegarán Puntos Púrpura a Ixtlahuacán de los Membrillos./ La ASEJ publica sin cargos auditoría 2022 a Ixtlahuacán de los Membrillos./ Despliegan brigadistas y helicóptero pata controlar incendio en Ixtlahuacán de los Membrillos.</t>
  </si>
  <si>
    <t>Gobierno/ Seguridad Pública/ Organo de Control Interno/ Protección Civil y Bomberos</t>
  </si>
  <si>
    <t>https://cimtra.imembrillos.gob.mx/wp-content/uploads/2024/08/FACTURA-LA-VOZ-2024.pdf</t>
  </si>
  <si>
    <t>Este lunes arrancan los festejos por el 90 aniversario de la Escuela Normal Rural “Miguel Hidalgo” de Atequiza.</t>
  </si>
  <si>
    <t>Educación</t>
  </si>
  <si>
    <t>https://cimtra.imembrillos.gob.mx/wp-content/uploads/2024/08/FACTURA-LA-VOZ-ABRIL.pdf</t>
  </si>
  <si>
    <t>Ixtlahuacán de los Membrillos se coloca entre los tres municipios que mas empleo formal generan en Jalisco./ Este viernes entrarán en circulación 15 nuevas unidades de la ruta Ixtlahuacán – Guadalajara.</t>
  </si>
  <si>
    <t>Promoción Economica/ Movilidad</t>
  </si>
  <si>
    <t>https://cimtra.imembrillos.gob.mx/wp-content/uploads/2024/08/FACTURA-LA-VOZ-MAYO.pdf</t>
  </si>
  <si>
    <t>Capacitan a policías de Ixtlahuacán de los Membrillos en preservación y procesamiento forense de una escena del crimen./ Atequiza tiene nueva cancha de Futbol Rápido.</t>
  </si>
  <si>
    <t>Seguridad Publica/ Desarrollo Urbano.</t>
  </si>
  <si>
    <t>https://cimtra.imembrillos.gob.mx/wp-content/uploads/2024/08/FACTURA-LA-VOZ-JUNIO.pdf</t>
  </si>
  <si>
    <t>Celebrando la Tradición y el Sabor: 8vo Festival Internacional del Membrillo en Ixtlahuacán de los Membrillos./ Juan Miguel Sánchez anuncia comitiva para el Festival Internacional del Membrillo.</t>
  </si>
  <si>
    <t>Turismo</t>
  </si>
  <si>
    <t>https://cimtra.imembrillos.gob.mx/wp-content/uploads/2024/08/FACTURA-LA-VOZ-JULIO.pdf</t>
  </si>
  <si>
    <t>Rinden homenaje póstumo al expresidente municipal Eduardo Cervantes Aguilar./ Impulsan comercialización de membrillo y sus derivados./</t>
  </si>
  <si>
    <t>Cultura/ Fomento Agopecuario</t>
  </si>
  <si>
    <t>https://cimtra.imembrillos.gob.mx/wp-content/uploads/2024/08/FACTURA-LA-VOZ-NOVIEMBRE-2023.pdf</t>
  </si>
  <si>
    <t>Recibe Ixtlahuacán de los Membrillos premio por Buenas Prácticas Municipales./ Ixtlahuacán de los Membrillos entrega calle renovada en cabecera municipal./ Entregan renovación de la calle 18 de marzo en Ixtlahuacán de los Membrillos.</t>
  </si>
  <si>
    <t>Desarrollo Urbano/ Gobierno/ Obras Públicas</t>
  </si>
  <si>
    <t>https://cimtra.imembrillos.gob.mx/wp-content/uploads/2024/08/FACTURA-LA-VOZ-DICIEMBRE-2023.pdf</t>
  </si>
  <si>
    <t>TOTAL</t>
  </si>
  <si>
    <t>2024</t>
  </si>
  <si>
    <t>Con consulta ciudadana buscan remodelar la explanada de Ixtlahuacán de los Membrillos./ Ixtlahuacán de los Membrillos realiza fumigación contra el dengue./ Realiza Gobierno de Ixtlahuacán trabajos de limpieza y desazolve en canal de Atequiza./</t>
  </si>
  <si>
    <t>Obras Públicas/ Medio Ambiente y Cambio Climatico.</t>
  </si>
  <si>
    <t>https://cimtra.imembrillos.gob.mx/wp-content/uploads/2024/10/FACTURA-LA-VOZ-AGOSTO-2024.pdf</t>
  </si>
  <si>
    <t>El Ballet Folklórico de Ixtlahuacán de los Membrillos se presentará ante el Papa en el Vaticano./ 𝐑𝐞𝐬𝐜𝐚𝐭𝐚𝐧 𝐚 𝐃𝐨𝐬 𝐏𝐞𝐫𝐬𝐨𝐧𝐚𝐬 𝐄𝐱𝐭𝐫𝐚𝐯𝐢𝐚𝐝𝐚𝐬 𝐞𝐧 𝐞𝐥 𝐀́𝐫𝐞𝐚 𝐍𝐚𝐭𝐮𝐫𝐚𝐥 𝐏𝐫𝐨𝐭𝐞𝐠𝐢𝐝𝐚 𝐝𝐞 𝐈𝐱𝐭𝐥𝐚𝐡𝐮𝐚𝐜𝐚́𝐧 𝐝𝐞 𝐥𝐨𝐬 𝐌𝐞𝐦𝐛𝐫𝐢𝐥𝐥𝐨𝐬/ Heriberto García entrega rehabilitación de la Plaza Cívica en Olivos I</t>
  </si>
  <si>
    <t>Cultura/ Protección Civil y Bomberos/ Obras Públicas</t>
  </si>
  <si>
    <t>https://cimtra.imembrillos.gob.mx/wp-content/uploads/2024/10/FACTURA-LA-VOZ-SEPTIEMBRE-2024.pdf</t>
  </si>
  <si>
    <t>https://cimtra.imembrillos.gob.mx/wp-content/uploads/2025/02/LA-VOZ-NOVIEMBRE-2024.pdf</t>
  </si>
  <si>
    <t>Ixtlahuacán de los Membrillos convoca a elecciones para delegados y delegadas de representación ciudadana/ Presupuesto de Egresos contempla inversión pública directa en el Distrito 17 para 2025/ Toman protesta nuevos delegados y agentes municipales en Ixtlahuacán de los Membrillos tras elección ciudadana/ Con inversión de 17 millones de pesos, renovarán la explanada de Ixtlahuacán de los Membrillos/ Vuelve el cine al icónico teatro de Atequiza./ Atequiza revive la histórica noche de la llegada de Hidalgo a la Hacienda/ Ixtlahuacán de los Membrillos, se adhiere al nuevo Plan Integral de Movilidad Urbana Sustentable 2024</t>
  </si>
  <si>
    <t>Obras Públicas/ Medio Ambiente y Cambio Climatico/ Desarrollo Urbano/ Cultura/ Cabildo</t>
  </si>
  <si>
    <t>Gobierno Municipal de Ixtlahuacán de los Membrillos interviene vialidades en Atequiza./ Anuncian el Medio Maratón de Ixtlahuacán de los Membrillos./ Heriberto García participa en la instalación de la Mesa Metropolitana de Seguridad./ Presentan en la FIL el libro “Gente de Honor”, un homenaje a los bomberos de Ixtlahuacán de los Membrillos/ Asume Heriberto García presidencia del Consejo de Administración de AIPROMADES/ Diego E. Ortega logra triunfo absoluto en Medio Maratón de Ixtlahuacán de los Membrillos.</t>
  </si>
  <si>
    <t>Cultura/ Protección Civil y Bomberos/ Obras Públicas/ Deportes</t>
  </si>
  <si>
    <t>https://cimtra.imembrillos.gob.mx/wp-content/uploads/2025/02/LA-VOZ-DICIEMBRE-2024.pdf</t>
  </si>
  <si>
    <t>Ixtlahuacán de los Membrillos entrega parque lineal en Residencial La Capilla./ Ballet de Ixtlahuacán de los Membrillos llega hasta el Vaticano ante la presencia de Papa Francisco/ Ixtlahuacán de los Membrillos bachea carretera federal./ Festival por Día de Muertos en Ixtlahuacán de los Membrillos recibirá a Colombia como País Invitado./ Heriberto García rinde protesta como alcalde reelecto.</t>
  </si>
  <si>
    <t>197</t>
  </si>
  <si>
    <t>https://cimtra.imembrillos.gob.mx/wp-content/uploads/2025/02/LA-VOZ-ENERO-2025.pdf</t>
  </si>
  <si>
    <t>Atequiza tendrá una nueva imagen urbana: anuncian ambicioso programa de rehabilitación./ Reparten Mega Rosca de 160 metros en Ixtlahuacán de los Membrillos/ Ixtlahuacán de los Membrillos apuesta por un cambio total a luminarias LED/ Ixtlahuacán de los Membrillos será sede del Congreso Internacional de Danza</t>
  </si>
  <si>
    <t>Desarrollo Urbano/ Turismo/ Alumbrado Público/ Cultura</t>
  </si>
  <si>
    <t>2025</t>
  </si>
  <si>
    <t>Buscan declaratoria de cuatro puntos como Áreas Naturales Protegidas/ Inauguran Centro de Reciclaje “Punto Verde” en Ixtlahuacán de los Membrillos/ Presentan calendario de actividades turísticas y culturales 2025 en Ixtlahuacán de los Membrillos/</t>
  </si>
  <si>
    <t>Medio Ambiente/Turismo y Cultura</t>
  </si>
  <si>
    <t>https://cimtra.imembrillos.gob.mx/wp-content/uploads/2025/03/F0000000194.pdf</t>
  </si>
  <si>
    <t>202</t>
  </si>
  <si>
    <t>https://cimtra.imembrillos.gob.mx/wp-content/uploads/2025/03/F0000000202.pdf</t>
  </si>
  <si>
    <t>https://cimtra.imembrillos.gob.mx/wp-content/uploads/2025/03/F0000000205.pdf</t>
  </si>
  <si>
    <t>Ixtlahuacán de los Membrillos conmemora el 8M con diversas actividades, Realizan Congreso Estatal sobre derechos políticos, sociales y económicos de las mujeres</t>
  </si>
  <si>
    <t>Derechos</t>
  </si>
  <si>
    <t>https://utei.imembrillos.gob.mx/documentos/articulo_8/FRACCION%20V/INCISO%20J/2025/Comunicacion_Social_04.pdf</t>
  </si>
  <si>
    <t xml:space="preserve">Aprueba ASEJ sin cargos la cuenta pública 2023 de Heriberto García, Delegaciones de México y Brasil se hermanan en torno al membrillo: Ixtlahuacán de los Membrillos participa en fiesta cultural en Minas Gerais, Alcaldes de Poncitlán, Ocotlán e Ixtlahuacán de los Membrillos se reúnen con CONAGUA PARA SANEAMIENTO del Río Santiago </t>
  </si>
  <si>
    <t>Cuenta Pública, Cultura y Agua Potable</t>
  </si>
  <si>
    <t>https://utei.imembrillos.gob.mx/documentos/articulo_8/FRACCION%20V/INCISO%20J/2025/Comunicacion_Social_05.pdf</t>
  </si>
  <si>
    <t>Avanza la remodelación del centro histórico de Ixtlahuacán de los Membrillos, Adquiere Gobierno de Ixtlahuacán la Antigua Hacienda de Cedros para Convertirla en Centro Cultural, Heriberto García asume la presidencia del IMEPLAN para fortalecer el desarrollo metropolitano,  Ixtlahuacán de los Membrillos sede del 62° Congreso Mundial de Investigación en Danza, Ciudadanos de Ixtlahuacán y El Salto exigen transporte digno y participativo en proyecto Chapala-Guadalajara, Impulsan el desarrollo industrial de Ixtlahuacán de los Membrillos con agenda económica estatal 2024-2030</t>
  </si>
  <si>
    <t>Cultura, Obras Públicas, Vialidad y Transporte</t>
  </si>
  <si>
    <t>https://utei.imembrillos.gob.mx/documentos/articulo_8/FRACCION%20V/INCISO%20J/2025/Comunicacion_Social_06.pdf</t>
  </si>
  <si>
    <t>Difusión y promoción de actividades de verano para niñas, niños y adolescentes; 1er. Festival de la Cultura en San Juan de los Cedros; talleres y funciones culturales del festival Internacional del Membrillo; Obra pública; actividades del IMEPLAn, programas sociales a través del Ayuntamiento.</t>
  </si>
  <si>
    <t>Difusión de programa y actividades del Festival Internacional del Membrillo; Campaña de descacharrización y reciclado de útiles escolares; Remodelación de la Plaza Principal; Obra pública; Programa Listo Jalisco; Campaña Julio Azul, entre otras.</t>
  </si>
  <si>
    <t>Cultura, Obras Públicas, Vialidad y Transporte; SIPINNA; medio ambiente y particiapación ciudadana</t>
  </si>
  <si>
    <t>https://utei.imembrillos.gob.mx/documentos/articulo_8/FRACCION%20V/INCISO%20J/2025/Comunicacion_Social_07.pdf</t>
  </si>
  <si>
    <t>Concluye el IX Festival Internacional del Membrillo con más de 80 mil visitantes; Ixtlahuacán de los Membrillos refuerza su seguridad con nuevas patrullas, capacitación y aumento salarial a policías; Lorien Elizabeth Alonso, originaria de Ixtlahuacán de los Membrillos, recibe el Premio Estatal de la Juventud 2025 en deporte;</t>
  </si>
  <si>
    <t>Cultura, Deportes, Seguridad Pública.</t>
  </si>
  <si>
    <t>https://utei.imembrillos.gob.mx/documentos/articulo_8/FRACCION%20V/INCISO%20J/2025/Comunicacion_Social_08.pdf</t>
  </si>
  <si>
    <t>Ixtlahuacán lanza ambicioso plan de regularización de más de 700 predios en Cedros, Atequiza, cabecera y otras comunidades; Rehabilitan vialidades en Ixtlahuacán de los Membrillos tras afectaciones por lluvias;</t>
  </si>
  <si>
    <t>Desarrollo Urbano, Obras Públicas</t>
  </si>
  <si>
    <t>https://utei.imembrillos.gob.mx/documentos/articulo_8/FRACCION%20V/INCISO%20J/2025/Comunicacion_Social_09.pdf</t>
  </si>
  <si>
    <t>Campaña gratuita de vacunacion antirrabica; Expo Mueble en Casa de la Cultura;</t>
  </si>
  <si>
    <t>Participación ciudadana y Dirección de Cultura</t>
  </si>
  <si>
    <t>https://utei.imembrillos.gob.mx/documentos/articulo_8/FRACCION%20V/INCISO%20J/2025/Comunicacion_Social_11.pdf</t>
  </si>
  <si>
    <t>Insercion de publicidad y/o anuncion digital web correspondiente al mes de Diciembre</t>
  </si>
  <si>
    <t>Iv Medio maratón de Ixtlahuacán de los Membrillos; Difusión de actividades del DIF e Instituto Municipal de las Mujeres</t>
  </si>
  <si>
    <t>Dirección de Deportes; DIF e IMM</t>
  </si>
  <si>
    <t>https://utei.imembrillos.gob.mx/documentos/articulo_8/FRACCION%20V/INCISO%20J/2025/Comunicacion_Social_12.pdf</t>
  </si>
  <si>
    <t>Primer Informe de Gobierno; Festival Internacional de Día de Muertos; Obra Pública; Plan de regularización de predios; Seguridad Pública</t>
  </si>
  <si>
    <t>Presidencia; Secretaría Particular; Obra Pública, Desarrollo Urbano y Seguridad Pública</t>
  </si>
  <si>
    <t>245</t>
  </si>
  <si>
    <t>Campaña de cobro de impuesto predial; Noticias sobre seguridad pública; difusión de firm de convenio IMEPLAN-barcelona.</t>
  </si>
  <si>
    <t>Presidencia; Secretaría Particular, Seguridad Pública</t>
  </si>
  <si>
    <t>https://utei.imembrillos.gob.mx/documentos/articulo_8/FRACCION%20V/INCISO%20J/2026/Factura_2026_1.pdf</t>
  </si>
  <si>
    <t>2026</t>
  </si>
  <si>
    <t>250</t>
  </si>
  <si>
    <t>Inicio de obra de estancia infantil; Entrega de patrullas a Seguridad Pública; Avanzan obras en escuelas; Aniversario de la Fundación de la Hda. De los Cedros; Difusión de diversas actividades.</t>
  </si>
  <si>
    <t>Presidencia; Obra Pública, Educación, Seguridad Pública, Salud; Cultura; Medio ambiente y Catastro</t>
  </si>
  <si>
    <t>https://utei.imembrillos.gob.mx/documentos/articulo_8/FRACCION%20V/INCISO%20J/2026/Factura_2026_2.pdf</t>
  </si>
  <si>
    <t>https://cimtra.imembrillos.gob.mx/wp-content/uploads/2026/03/factura-octubre-25.pdf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</si>
</sst>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quot;$&quot;#,##0.00"/>
    <numFmt numFmtId="165" formatCode="dd/mm/yyyy;@"/>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3"/>
      <color theme="3"/>
      <name val="Calibri"/>
      <family val="2"/>
      <scheme val="minor"/>
    </font>
    <font>
      <b/>
      <sz val="11"/>
      <color theme="1"/>
      <name val="Calibri"/>
      <family val="2"/>
      <scheme val="minor"/>
    </font>
    <font>
      <b/>
      <sz val="22"/>
      <color theme="9" tint="-0.499984740745262"/>
      <name val="Calibri Light"/>
      <family val="2"/>
      <scheme val="major"/>
    </font>
    <font>
      <sz val="22"/>
      <color theme="9" tint="-0.499984740745262"/>
      <name val="Calibri"/>
      <family val="2"/>
      <scheme val="minor"/>
    </font>
    <font>
      <b/>
      <sz val="22"/>
      <color rgb="FF008000"/>
      <name val="Calibri Light"/>
      <family val="2"/>
      <scheme val="major"/>
    </font>
    <font>
      <b/>
      <sz val="13"/>
      <color theme="0"/>
      <name val="Calibri"/>
      <family val="2"/>
      <scheme val="minor"/>
    </font>
    <font>
      <b/>
      <sz val="18"/>
      <color theme="0"/>
      <name val="Calibri Light"/>
      <family val="2"/>
      <scheme val="major"/>
    </font>
    <font>
      <b/>
      <sz val="12"/>
      <color rgb="FF008000"/>
      <name val="Calibri"/>
      <family val="2"/>
      <scheme val="minor"/>
    </font>
    <font>
      <b/>
      <sz val="22"/>
      <color theme="0"/>
      <name val="Calibri Light"/>
      <family val="2"/>
      <scheme val="major"/>
    </font>
    <font>
      <b/>
      <sz val="11"/>
      <color rgb="FFFF0000"/>
      <name val="Calibri"/>
      <family val="2"/>
      <scheme val="minor"/>
    </font>
    <font>
      <u/>
      <sz val="11"/>
      <color theme="10"/>
      <name val="Calibri"/>
      <family val="2"/>
      <scheme val="minor"/>
    </font>
    <font>
      <b/>
      <sz val="11"/>
      <color theme="1"/>
      <name val="Calibri"/>
      <family val="2"/>
      <scheme val="minor"/>
    </font>
    <font>
      <b/>
      <sz val="11"/>
      <color theme="0"/>
      <name val="Calibri"/>
      <family val="2"/>
      <scheme val="minor"/>
    </font>
    <font>
      <b/>
      <sz val="11"/>
      <color rgb="FF008000"/>
      <name val="Calibri Light"/>
      <family val="2"/>
      <scheme val="major"/>
    </font>
    <font>
      <b/>
      <sz val="11"/>
      <color theme="9" tint="-0.499984740745262"/>
      <name val="Calibri Light"/>
      <family val="2"/>
      <scheme val="major"/>
    </font>
    <font>
      <sz val="8"/>
      <name val="Calibri"/>
      <family val="2"/>
      <scheme val="minor"/>
    </font>
    <font>
      <b/>
      <sz val="11"/>
      <color theme="1"/>
      <name val="Calibri"/>
      <scheme val="minor"/>
    </font>
  </fonts>
  <fills count="4">
    <fill>
      <patternFill patternType="none"/>
    </fill>
    <fill>
      <patternFill patternType="gray125"/>
    </fill>
    <fill>
      <patternFill patternType="solid">
        <fgColor theme="0"/>
        <bgColor indexed="64"/>
      </patternFill>
    </fill>
    <fill>
      <patternFill patternType="solid">
        <fgColor rgb="FF0080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style="thin">
        <color auto="1"/>
      </left>
      <right style="thin">
        <color auto="1"/>
      </right>
      <top style="thin">
        <color auto="1"/>
      </top>
      <bottom style="thin">
        <color auto="1"/>
      </bottom>
      <diagonal/>
    </border>
    <border>
      <left/>
      <right/>
      <top/>
      <bottom style="double">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ck">
        <color theme="4"/>
      </top>
      <bottom/>
      <diagonal/>
    </border>
  </borders>
  <cellStyleXfs count="6">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2" applyNumberFormat="0" applyFill="0" applyAlignment="0" applyProtection="0"/>
    <xf numFmtId="43" fontId="1" fillId="0" borderId="0" applyFont="0" applyFill="0" applyBorder="0" applyAlignment="0" applyProtection="0"/>
    <xf numFmtId="0" fontId="13" fillId="0" borderId="0" applyNumberFormat="0" applyFill="0" applyBorder="0" applyAlignment="0" applyProtection="0"/>
  </cellStyleXfs>
  <cellXfs count="133">
    <xf numFmtId="0" fontId="0" fillId="0" borderId="0" xfId="0"/>
    <xf numFmtId="2" fontId="0" fillId="0" borderId="0" xfId="0" applyNumberFormat="1"/>
    <xf numFmtId="14" fontId="0" fillId="0" borderId="0" xfId="0" applyNumberFormat="1"/>
    <xf numFmtId="44" fontId="0" fillId="0" borderId="0" xfId="0" applyNumberFormat="1"/>
    <xf numFmtId="44" fontId="0" fillId="0" borderId="0" xfId="1" applyFont="1"/>
    <xf numFmtId="0" fontId="4" fillId="0" borderId="0" xfId="0" applyFont="1"/>
    <xf numFmtId="0" fontId="4" fillId="0" borderId="0" xfId="0" applyFont="1" applyAlignment="1">
      <alignment horizontal="center" vertical="center"/>
    </xf>
    <xf numFmtId="8" fontId="0" fillId="2" borderId="3" xfId="0" applyNumberFormat="1" applyFill="1" applyBorder="1" applyAlignment="1">
      <alignment horizontal="center"/>
    </xf>
    <xf numFmtId="8" fontId="0" fillId="2" borderId="3" xfId="0" applyNumberFormat="1" applyFill="1" applyBorder="1" applyAlignment="1">
      <alignment horizontal="center" wrapText="1"/>
    </xf>
    <xf numFmtId="0" fontId="5" fillId="0" borderId="0" xfId="2" applyFont="1" applyAlignment="1">
      <alignment horizontal="center" vertical="top"/>
    </xf>
    <xf numFmtId="0" fontId="6" fillId="0" borderId="0" xfId="0" applyFont="1"/>
    <xf numFmtId="0" fontId="8" fillId="3" borderId="0" xfId="3" applyFont="1" applyFill="1" applyBorder="1" applyAlignment="1">
      <alignment horizontal="center" vertical="center" wrapText="1"/>
    </xf>
    <xf numFmtId="1" fontId="0" fillId="0" borderId="3" xfId="0" applyNumberFormat="1" applyBorder="1"/>
    <xf numFmtId="14" fontId="0" fillId="0" borderId="3" xfId="0" applyNumberFormat="1" applyBorder="1" applyAlignment="1">
      <alignment horizontal="center" wrapText="1"/>
    </xf>
    <xf numFmtId="0" fontId="0" fillId="0" borderId="3" xfId="0" applyBorder="1" applyAlignment="1">
      <alignment horizontal="center" wrapText="1"/>
    </xf>
    <xf numFmtId="8" fontId="0" fillId="0" borderId="3" xfId="0" applyNumberFormat="1" applyBorder="1" applyAlignment="1">
      <alignment horizontal="center" wrapText="1"/>
    </xf>
    <xf numFmtId="0" fontId="0" fillId="0" borderId="0" xfId="0" applyAlignment="1">
      <alignment wrapText="1"/>
    </xf>
    <xf numFmtId="14" fontId="0" fillId="0" borderId="3" xfId="0" applyNumberFormat="1" applyBorder="1" applyAlignment="1">
      <alignment horizontal="center" vertical="center" wrapText="1"/>
    </xf>
    <xf numFmtId="3" fontId="0" fillId="0" borderId="3" xfId="0" applyNumberFormat="1" applyBorder="1" applyAlignment="1">
      <alignment horizontal="center" vertical="center" wrapText="1"/>
    </xf>
    <xf numFmtId="0" fontId="0" fillId="0" borderId="3" xfId="0" applyBorder="1" applyAlignment="1">
      <alignment horizontal="center" vertical="center" wrapText="1"/>
    </xf>
    <xf numFmtId="8" fontId="0" fillId="0" borderId="3" xfId="0" applyNumberFormat="1" applyBorder="1" applyAlignment="1">
      <alignment horizontal="center" vertical="center" wrapText="1"/>
    </xf>
    <xf numFmtId="8" fontId="0" fillId="2" borderId="3" xfId="0" applyNumberFormat="1" applyFill="1" applyBorder="1" applyAlignment="1">
      <alignment horizontal="center" vertical="center" wrapText="1"/>
    </xf>
    <xf numFmtId="4" fontId="0" fillId="0" borderId="3" xfId="0" applyNumberFormat="1" applyBorder="1" applyAlignment="1">
      <alignment horizontal="center" vertical="center" wrapText="1"/>
    </xf>
    <xf numFmtId="14" fontId="0" fillId="2" borderId="3" xfId="0" applyNumberFormat="1" applyFill="1" applyBorder="1" applyAlignment="1">
      <alignment horizontal="center" vertical="center" wrapText="1"/>
    </xf>
    <xf numFmtId="11" fontId="0" fillId="2" borderId="3" xfId="0" applyNumberFormat="1" applyFill="1" applyBorder="1" applyAlignment="1">
      <alignment horizontal="center" vertical="center" wrapText="1"/>
    </xf>
    <xf numFmtId="0" fontId="0" fillId="2" borderId="3" xfId="0" applyFill="1" applyBorder="1" applyAlignment="1">
      <alignment horizontal="center" vertical="center" wrapText="1"/>
    </xf>
    <xf numFmtId="1" fontId="0" fillId="0" borderId="3" xfId="0" applyNumberFormat="1" applyBorder="1"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4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164" fontId="0" fillId="0" borderId="3" xfId="1" applyNumberFormat="1" applyFont="1" applyBorder="1" applyAlignment="1">
      <alignment horizontal="center" wrapText="1"/>
    </xf>
    <xf numFmtId="164" fontId="0" fillId="0" borderId="0" xfId="0" applyNumberFormat="1"/>
    <xf numFmtId="164" fontId="0" fillId="0" borderId="0" xfId="4" applyNumberFormat="1" applyFont="1"/>
    <xf numFmtId="164" fontId="0" fillId="0" borderId="4" xfId="0" applyNumberFormat="1" applyBorder="1"/>
    <xf numFmtId="164" fontId="0" fillId="0" borderId="4" xfId="4" applyNumberFormat="1" applyFont="1" applyBorder="1"/>
    <xf numFmtId="8" fontId="0" fillId="0" borderId="0" xfId="0" applyNumberFormat="1"/>
    <xf numFmtId="0" fontId="0" fillId="0" borderId="3" xfId="0" applyBorder="1"/>
    <xf numFmtId="4" fontId="0" fillId="0" borderId="3" xfId="0" applyNumberFormat="1" applyBorder="1" applyAlignment="1">
      <alignment horizontal="center" wrapText="1"/>
    </xf>
    <xf numFmtId="8" fontId="0" fillId="0" borderId="3" xfId="0" applyNumberFormat="1" applyBorder="1" applyAlignment="1">
      <alignment horizontal="center"/>
    </xf>
    <xf numFmtId="0" fontId="0" fillId="0" borderId="3" xfId="0" applyBorder="1" applyAlignment="1">
      <alignment horizontal="center"/>
    </xf>
    <xf numFmtId="165" fontId="0" fillId="0" borderId="3" xfId="0" applyNumberFormat="1" applyBorder="1" applyAlignment="1">
      <alignment horizontal="center" wrapText="1"/>
    </xf>
    <xf numFmtId="8" fontId="0" fillId="0" borderId="3" xfId="0" applyNumberFormat="1" applyBorder="1" applyAlignment="1">
      <alignment wrapText="1"/>
    </xf>
    <xf numFmtId="14" fontId="0" fillId="0" borderId="7" xfId="0" applyNumberFormat="1" applyBorder="1" applyAlignment="1">
      <alignment horizontal="center" wrapText="1"/>
    </xf>
    <xf numFmtId="3" fontId="0" fillId="0" borderId="7" xfId="0" applyNumberFormat="1" applyBorder="1" applyAlignment="1">
      <alignment horizontal="center" wrapText="1"/>
    </xf>
    <xf numFmtId="0" fontId="0" fillId="0" borderId="7" xfId="0" applyBorder="1" applyAlignment="1">
      <alignment horizontal="center" wrapText="1"/>
    </xf>
    <xf numFmtId="8" fontId="0" fillId="0" borderId="8" xfId="0" applyNumberFormat="1" applyBorder="1" applyAlignment="1">
      <alignment horizontal="center" wrapText="1"/>
    </xf>
    <xf numFmtId="8" fontId="0" fillId="0" borderId="5" xfId="0" applyNumberFormat="1" applyBorder="1" applyAlignment="1">
      <alignment horizontal="center" wrapText="1"/>
    </xf>
    <xf numFmtId="8" fontId="0" fillId="0" borderId="9" xfId="0" applyNumberFormat="1" applyBorder="1" applyAlignment="1">
      <alignment horizontal="center" wrapText="1"/>
    </xf>
    <xf numFmtId="8" fontId="0" fillId="0" borderId="8" xfId="0" applyNumberFormat="1" applyBorder="1" applyAlignment="1">
      <alignment horizontal="center"/>
    </xf>
    <xf numFmtId="14" fontId="0" fillId="0" borderId="10" xfId="0" applyNumberFormat="1" applyBorder="1" applyAlignment="1">
      <alignment horizontal="center" wrapText="1"/>
    </xf>
    <xf numFmtId="14" fontId="0" fillId="0" borderId="11" xfId="0" applyNumberFormat="1" applyBorder="1" applyAlignment="1">
      <alignment horizontal="center" wrapText="1"/>
    </xf>
    <xf numFmtId="14" fontId="0" fillId="0" borderId="6" xfId="0" applyNumberFormat="1" applyBorder="1" applyAlignment="1">
      <alignment horizontal="center" wrapText="1"/>
    </xf>
    <xf numFmtId="4" fontId="0" fillId="0" borderId="6" xfId="0" applyNumberFormat="1" applyBorder="1" applyAlignment="1">
      <alignment horizontal="center" wrapText="1"/>
    </xf>
    <xf numFmtId="0" fontId="0" fillId="0" borderId="6" xfId="0" applyBorder="1" applyAlignment="1">
      <alignment horizontal="center" wrapText="1"/>
    </xf>
    <xf numFmtId="15" fontId="0" fillId="0" borderId="7" xfId="0" applyNumberFormat="1" applyBorder="1" applyAlignment="1">
      <alignment horizontal="center" wrapText="1"/>
    </xf>
    <xf numFmtId="8" fontId="0" fillId="0" borderId="7" xfId="0" applyNumberFormat="1" applyBorder="1" applyAlignment="1">
      <alignment horizontal="center" wrapText="1"/>
    </xf>
    <xf numFmtId="8" fontId="0" fillId="0" borderId="6" xfId="0" applyNumberFormat="1" applyBorder="1" applyAlignment="1">
      <alignment horizontal="center" wrapText="1"/>
    </xf>
    <xf numFmtId="14" fontId="0" fillId="2" borderId="6" xfId="0" applyNumberFormat="1" applyFill="1" applyBorder="1" applyAlignment="1">
      <alignment horizontal="center" wrapText="1"/>
    </xf>
    <xf numFmtId="8" fontId="0" fillId="2" borderId="6" xfId="0" applyNumberFormat="1" applyFill="1" applyBorder="1" applyAlignment="1">
      <alignment horizontal="center" wrapText="1"/>
    </xf>
    <xf numFmtId="0" fontId="0" fillId="2" borderId="6" xfId="0" applyFill="1" applyBorder="1" applyAlignment="1">
      <alignment horizontal="center" wrapText="1"/>
    </xf>
    <xf numFmtId="8" fontId="0" fillId="2" borderId="8" xfId="0" applyNumberFormat="1" applyFill="1" applyBorder="1" applyAlignment="1">
      <alignment horizontal="center" wrapText="1"/>
    </xf>
    <xf numFmtId="8" fontId="0" fillId="2" borderId="9" xfId="0" applyNumberFormat="1" applyFill="1" applyBorder="1" applyAlignment="1">
      <alignment horizontal="center" wrapText="1"/>
    </xf>
    <xf numFmtId="14" fontId="0" fillId="2" borderId="10" xfId="0" applyNumberFormat="1" applyFill="1" applyBorder="1" applyAlignment="1">
      <alignment horizontal="center" wrapText="1"/>
    </xf>
    <xf numFmtId="14" fontId="0" fillId="2" borderId="11" xfId="0" applyNumberFormat="1" applyFill="1" applyBorder="1" applyAlignment="1">
      <alignment horizontal="center" wrapText="1"/>
    </xf>
    <xf numFmtId="14" fontId="0" fillId="2" borderId="7" xfId="0" applyNumberFormat="1" applyFill="1" applyBorder="1" applyAlignment="1">
      <alignment horizontal="center" wrapText="1"/>
    </xf>
    <xf numFmtId="8" fontId="0" fillId="2" borderId="7" xfId="0" applyNumberFormat="1" applyFill="1" applyBorder="1" applyAlignment="1">
      <alignment horizontal="center" wrapText="1"/>
    </xf>
    <xf numFmtId="0" fontId="0" fillId="2" borderId="7" xfId="0" applyFill="1" applyBorder="1" applyAlignment="1">
      <alignment horizontal="center" wrapText="1"/>
    </xf>
    <xf numFmtId="8" fontId="0" fillId="2" borderId="5" xfId="0" applyNumberFormat="1" applyFill="1" applyBorder="1" applyAlignment="1">
      <alignment horizontal="center" wrapText="1"/>
    </xf>
    <xf numFmtId="14" fontId="0" fillId="2" borderId="3" xfId="0" applyNumberFormat="1" applyFill="1" applyBorder="1" applyAlignment="1">
      <alignment horizontal="center" wrapText="1"/>
    </xf>
    <xf numFmtId="11" fontId="0" fillId="2" borderId="3" xfId="0" applyNumberFormat="1" applyFill="1" applyBorder="1" applyAlignment="1">
      <alignment horizontal="center" wrapText="1"/>
    </xf>
    <xf numFmtId="164" fontId="0" fillId="0" borderId="3" xfId="1" applyNumberFormat="1" applyFont="1" applyBorder="1" applyAlignment="1">
      <alignment horizontal="center" vertical="center" wrapText="1"/>
    </xf>
    <xf numFmtId="0" fontId="13" fillId="0" borderId="3" xfId="5" applyBorder="1" applyAlignment="1">
      <alignment horizontal="center" wrapText="1"/>
    </xf>
    <xf numFmtId="0" fontId="10" fillId="0" borderId="0" xfId="0" applyFont="1" applyAlignment="1">
      <alignment horizontal="center"/>
    </xf>
    <xf numFmtId="164" fontId="0" fillId="0" borderId="0" xfId="4" applyNumberFormat="1" applyFont="1" applyBorder="1"/>
    <xf numFmtId="0" fontId="14" fillId="0" borderId="0" xfId="0" applyFont="1" applyAlignment="1">
      <alignment horizontal="center" vertical="center"/>
    </xf>
    <xf numFmtId="14" fontId="0" fillId="0" borderId="8" xfId="0" applyNumberFormat="1" applyBorder="1" applyAlignment="1">
      <alignment horizontal="center" wrapText="1"/>
    </xf>
    <xf numFmtId="49" fontId="0" fillId="0" borderId="3" xfId="0" applyNumberFormat="1" applyBorder="1" applyAlignment="1">
      <alignment horizontal="center" wrapText="1"/>
    </xf>
    <xf numFmtId="164" fontId="0" fillId="0" borderId="0" xfId="1" applyNumberFormat="1" applyFont="1" applyBorder="1" applyAlignment="1">
      <alignment horizontal="center" vertical="center" wrapText="1"/>
    </xf>
    <xf numFmtId="164" fontId="0" fillId="0" borderId="0" xfId="1" applyNumberFormat="1" applyFont="1" applyBorder="1" applyAlignment="1">
      <alignment horizontal="center" wrapText="1"/>
    </xf>
    <xf numFmtId="1" fontId="0" fillId="0" borderId="8" xfId="0" applyNumberFormat="1" applyBorder="1"/>
    <xf numFmtId="1" fontId="0" fillId="0" borderId="12" xfId="0" applyNumberFormat="1" applyBorder="1"/>
    <xf numFmtId="14" fontId="0" fillId="0" borderId="8" xfId="0" applyNumberFormat="1" applyBorder="1" applyAlignment="1">
      <alignment wrapText="1"/>
    </xf>
    <xf numFmtId="14" fontId="0" fillId="0" borderId="12" xfId="0" applyNumberFormat="1" applyBorder="1" applyAlignment="1">
      <alignment wrapText="1"/>
    </xf>
    <xf numFmtId="164" fontId="0" fillId="0" borderId="8" xfId="1" applyNumberFormat="1" applyFont="1" applyBorder="1" applyAlignment="1">
      <alignment wrapText="1"/>
    </xf>
    <xf numFmtId="164" fontId="0" fillId="0" borderId="12" xfId="1" applyNumberFormat="1" applyFont="1" applyBorder="1" applyAlignment="1">
      <alignment wrapText="1"/>
    </xf>
    <xf numFmtId="14" fontId="0" fillId="0" borderId="3" xfId="0" applyNumberFormat="1" applyBorder="1" applyAlignment="1">
      <alignment wrapText="1"/>
    </xf>
    <xf numFmtId="14" fontId="13" fillId="0" borderId="3" xfId="5" applyNumberFormat="1" applyBorder="1" applyAlignment="1">
      <alignment horizontal="center" wrapText="1"/>
    </xf>
    <xf numFmtId="164" fontId="0" fillId="0" borderId="0" xfId="4" applyNumberFormat="1" applyFont="1" applyAlignment="1">
      <alignment horizontal="right"/>
    </xf>
    <xf numFmtId="164" fontId="0" fillId="0" borderId="0" xfId="1" applyNumberFormat="1" applyFont="1" applyBorder="1" applyAlignment="1">
      <alignment horizontal="right" wrapText="1"/>
    </xf>
    <xf numFmtId="0" fontId="13" fillId="0" borderId="3" xfId="5" applyBorder="1" applyAlignment="1">
      <alignment wrapText="1"/>
    </xf>
    <xf numFmtId="0" fontId="17" fillId="0" borderId="0" xfId="2" applyFont="1" applyAlignment="1">
      <alignment horizontal="center"/>
    </xf>
    <xf numFmtId="0" fontId="1" fillId="0" borderId="0" xfId="0" applyFont="1"/>
    <xf numFmtId="0" fontId="15" fillId="3" borderId="3" xfId="3" applyFont="1" applyFill="1" applyBorder="1" applyAlignment="1">
      <alignment horizontal="center" wrapText="1"/>
    </xf>
    <xf numFmtId="14" fontId="0" fillId="0" borderId="3" xfId="0" applyNumberFormat="1" applyBorder="1"/>
    <xf numFmtId="164" fontId="0" fillId="0" borderId="3" xfId="1" applyNumberFormat="1" applyFont="1" applyFill="1" applyBorder="1" applyAlignment="1">
      <alignment horizontal="center" wrapText="1"/>
    </xf>
    <xf numFmtId="0" fontId="13" fillId="0" borderId="0" xfId="5" applyAlignment="1">
      <alignment wrapText="1"/>
    </xf>
    <xf numFmtId="8" fontId="0" fillId="2" borderId="13" xfId="0" applyNumberFormat="1" applyFill="1" applyBorder="1" applyAlignment="1">
      <alignment horizontal="center" wrapText="1"/>
    </xf>
    <xf numFmtId="0" fontId="0" fillId="0" borderId="13" xfId="0" applyBorder="1" applyAlignment="1">
      <alignment horizontal="center" wrapText="1"/>
    </xf>
    <xf numFmtId="0" fontId="13" fillId="0" borderId="0" xfId="5"/>
    <xf numFmtId="0" fontId="0" fillId="0" borderId="13" xfId="0" applyBorder="1"/>
    <xf numFmtId="164" fontId="0" fillId="0" borderId="13" xfId="1" applyNumberFormat="1" applyFont="1" applyFill="1" applyBorder="1" applyAlignment="1">
      <alignment horizontal="center" wrapText="1"/>
    </xf>
    <xf numFmtId="8" fontId="13" fillId="2" borderId="13" xfId="5" applyNumberFormat="1" applyFill="1" applyBorder="1" applyAlignment="1">
      <alignment horizontal="center" wrapText="1"/>
    </xf>
    <xf numFmtId="164" fontId="0" fillId="0" borderId="0" xfId="1" applyNumberFormat="1" applyFont="1"/>
    <xf numFmtId="0" fontId="19" fillId="0" borderId="0" xfId="0" applyFont="1" applyAlignment="1">
      <alignment horizontal="center" vertical="center"/>
    </xf>
    <xf numFmtId="0" fontId="13" fillId="0" borderId="3" xfId="5" applyBorder="1"/>
    <xf numFmtId="8" fontId="13" fillId="2" borderId="3" xfId="5" applyNumberFormat="1" applyFill="1" applyBorder="1" applyAlignment="1">
      <alignment horizontal="center" wrapText="1"/>
    </xf>
    <xf numFmtId="0" fontId="11" fillId="3" borderId="0" xfId="2" applyFont="1" applyFill="1" applyAlignment="1">
      <alignment horizontal="center" vertical="top"/>
    </xf>
    <xf numFmtId="0" fontId="12" fillId="2" borderId="0" xfId="0" applyFont="1" applyFill="1" applyAlignment="1">
      <alignment horizontal="center" vertical="top"/>
    </xf>
    <xf numFmtId="0" fontId="16" fillId="0" borderId="0" xfId="2" applyFont="1" applyAlignment="1">
      <alignment horizontal="center"/>
    </xf>
    <xf numFmtId="0" fontId="7" fillId="0" borderId="0" xfId="2" applyFont="1" applyAlignment="1">
      <alignment horizontal="center" vertical="top"/>
    </xf>
    <xf numFmtId="14" fontId="0" fillId="0" borderId="8" xfId="0" applyNumberFormat="1" applyBorder="1" applyAlignment="1">
      <alignment horizontal="center" wrapText="1"/>
    </xf>
    <xf numFmtId="14" fontId="0" fillId="0" borderId="12" xfId="0" applyNumberFormat="1" applyBorder="1" applyAlignment="1">
      <alignment horizontal="center" wrapText="1"/>
    </xf>
    <xf numFmtId="1" fontId="0" fillId="0" borderId="8" xfId="0" applyNumberFormat="1" applyBorder="1" applyAlignment="1">
      <alignment horizontal="center"/>
    </xf>
    <xf numFmtId="1" fontId="0" fillId="0" borderId="12" xfId="0" applyNumberFormat="1" applyBorder="1" applyAlignment="1">
      <alignment horizontal="center"/>
    </xf>
    <xf numFmtId="164" fontId="0" fillId="0" borderId="8" xfId="1" applyNumberFormat="1" applyFont="1" applyBorder="1" applyAlignment="1">
      <alignment horizontal="center" wrapText="1"/>
    </xf>
    <xf numFmtId="164" fontId="0" fillId="0" borderId="12" xfId="1" applyNumberFormat="1" applyFont="1" applyBorder="1" applyAlignment="1">
      <alignment horizontal="center" wrapText="1"/>
    </xf>
    <xf numFmtId="8" fontId="0" fillId="0" borderId="8" xfId="0" applyNumberFormat="1" applyBorder="1" applyAlignment="1">
      <alignment horizontal="center" wrapText="1"/>
    </xf>
    <xf numFmtId="8" fontId="0" fillId="0" borderId="13" xfId="0" applyNumberFormat="1" applyBorder="1" applyAlignment="1">
      <alignment horizontal="center" wrapText="1"/>
    </xf>
    <xf numFmtId="8" fontId="0" fillId="0" borderId="12" xfId="0" applyNumberFormat="1" applyBorder="1" applyAlignment="1">
      <alignment horizontal="center" wrapText="1"/>
    </xf>
    <xf numFmtId="14" fontId="0" fillId="0" borderId="13" xfId="0" applyNumberFormat="1" applyBorder="1" applyAlignment="1">
      <alignment horizontal="center" wrapText="1"/>
    </xf>
    <xf numFmtId="1" fontId="0" fillId="0" borderId="13" xfId="0" applyNumberFormat="1" applyBorder="1" applyAlignment="1">
      <alignment horizontal="center"/>
    </xf>
    <xf numFmtId="14" fontId="0" fillId="2" borderId="3" xfId="0" applyNumberFormat="1" applyFill="1" applyBorder="1" applyAlignment="1">
      <alignment horizontal="center" vertic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11" xfId="0" applyBorder="1" applyAlignment="1">
      <alignment horizontal="center" wrapText="1"/>
    </xf>
    <xf numFmtId="0" fontId="0" fillId="2" borderId="11" xfId="0" applyFill="1" applyBorder="1" applyAlignment="1">
      <alignment horizontal="center" wrapText="1"/>
    </xf>
    <xf numFmtId="0" fontId="0" fillId="2" borderId="6" xfId="0" applyFill="1" applyBorder="1" applyAlignment="1">
      <alignment horizontal="center" wrapText="1"/>
    </xf>
    <xf numFmtId="0" fontId="0" fillId="2" borderId="5" xfId="0" applyFill="1" applyBorder="1" applyAlignment="1">
      <alignment horizontal="center" wrapText="1"/>
    </xf>
    <xf numFmtId="0" fontId="0" fillId="0" borderId="3" xfId="0" applyBorder="1" applyAlignment="1">
      <alignment horizontal="center" wrapText="1"/>
    </xf>
    <xf numFmtId="0" fontId="10" fillId="0" borderId="14" xfId="0" applyFont="1" applyBorder="1" applyAlignment="1">
      <alignment horizontal="center"/>
    </xf>
    <xf numFmtId="0" fontId="9" fillId="3" borderId="1" xfId="2" applyFont="1" applyFill="1" applyBorder="1" applyAlignment="1">
      <alignment horizontal="center"/>
    </xf>
  </cellXfs>
  <cellStyles count="6">
    <cellStyle name="Hipervínculo" xfId="5" builtinId="8"/>
    <cellStyle name="Millares" xfId="4" builtinId="3"/>
    <cellStyle name="Moneda" xfId="1" builtinId="4"/>
    <cellStyle name="Normal" xfId="0" builtinId="0"/>
    <cellStyle name="Título" xfId="2" builtinId="15"/>
    <cellStyle name="Título 2" xfId="3" builtinId="17"/>
  </cellStyles>
  <dxfs count="6">
    <dxf>
      <font>
        <b val="0"/>
        <i val="0"/>
        <strike val="0"/>
        <condense val="0"/>
        <extend val="0"/>
        <outline val="0"/>
        <shadow val="0"/>
        <u val="none"/>
        <vertAlign val="baseline"/>
        <sz val="11"/>
        <color theme="1"/>
        <name val="Calibri"/>
        <scheme val="minor"/>
      </font>
      <numFmt numFmtId="164" formatCode="&quot;$&quot;#,##0.00"/>
      <alignment horizontal="right"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border diagonalUp="0" diagonalDown="0">
        <left/>
        <right/>
        <top/>
        <bottom style="double">
          <color indexed="64"/>
        </bottom>
        <vertical/>
        <horizontal/>
      </border>
    </dxf>
    <dxf>
      <font>
        <b/>
        <i val="0"/>
        <strike val="0"/>
        <condense val="0"/>
        <extend val="0"/>
        <outline val="0"/>
        <shadow val="0"/>
        <u val="none"/>
        <vertAlign val="baseline"/>
        <sz val="11"/>
        <color theme="1"/>
        <name val="Calibri"/>
        <scheme val="minor"/>
      </font>
      <alignment horizontal="center" vertical="center" textRotation="0" wrapText="0" indent="0" justifyLastLine="0" shrinkToFit="0" readingOrder="0"/>
    </dxf>
  </dxfs>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MX"/>
              <a:t> Gastos de Comunicación Social por</a:t>
            </a:r>
            <a:r>
              <a:rPr lang="es-MX" baseline="0"/>
              <a:t> año</a:t>
            </a:r>
            <a:endParaRPr lang="es-MX"/>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MX"/>
        </a:p>
      </c:txPr>
    </c:title>
    <c:autoTitleDeleted val="0"/>
    <c:plotArea>
      <c:layout/>
      <c:barChart>
        <c:barDir val="col"/>
        <c:grouping val="clustered"/>
        <c:varyColors val="0"/>
        <c:ser>
          <c:idx val="0"/>
          <c:order val="0"/>
          <c:tx>
            <c:strRef>
              <c:f>'Comparación de montos por años'!$B$3</c:f>
              <c:strCache>
                <c:ptCount val="1"/>
                <c:pt idx="0">
                  <c:v>2015</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años'!$B$16</c:f>
              <c:numCache>
                <c:formatCode>_("$"* #,##0.00_);_("$"* \(#,##0.00\);_("$"* "-"??_);_(@_)</c:formatCode>
                <c:ptCount val="1"/>
                <c:pt idx="0">
                  <c:v>70350.39</c:v>
                </c:pt>
              </c:numCache>
            </c:numRef>
          </c:val>
          <c:extLst>
            <c:ext xmlns:c16="http://schemas.microsoft.com/office/drawing/2014/chart" uri="{C3380CC4-5D6E-409C-BE32-E72D297353CC}">
              <c16:uniqueId val="{00000000-84C9-4B92-AE67-BC1EE809BDE0}"/>
            </c:ext>
          </c:extLst>
        </c:ser>
        <c:ser>
          <c:idx val="1"/>
          <c:order val="1"/>
          <c:tx>
            <c:strRef>
              <c:f>'Comparación de montos por años'!$C$3</c:f>
              <c:strCache>
                <c:ptCount val="1"/>
                <c:pt idx="0">
                  <c:v>2016</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años'!$C$16</c:f>
              <c:numCache>
                <c:formatCode>_("$"* #,##0.00_);_("$"* \(#,##0.00\);_("$"* "-"??_);_(@_)</c:formatCode>
                <c:ptCount val="1"/>
                <c:pt idx="0">
                  <c:v>81017</c:v>
                </c:pt>
              </c:numCache>
            </c:numRef>
          </c:val>
          <c:extLst>
            <c:ext xmlns:c16="http://schemas.microsoft.com/office/drawing/2014/chart" uri="{C3380CC4-5D6E-409C-BE32-E72D297353CC}">
              <c16:uniqueId val="{00000001-84C9-4B92-AE67-BC1EE809BDE0}"/>
            </c:ext>
          </c:extLst>
        </c:ser>
        <c:ser>
          <c:idx val="2"/>
          <c:order val="2"/>
          <c:tx>
            <c:strRef>
              <c:f>'Comparación de montos por años'!$D$3</c:f>
              <c:strCache>
                <c:ptCount val="1"/>
                <c:pt idx="0">
                  <c:v>2017</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años'!$D$16</c:f>
              <c:numCache>
                <c:formatCode>_("$"* #,##0.00_);_("$"* \(#,##0.00\);_("$"* "-"??_);_(@_)</c:formatCode>
                <c:ptCount val="1"/>
                <c:pt idx="0">
                  <c:v>212857.60000000001</c:v>
                </c:pt>
              </c:numCache>
            </c:numRef>
          </c:val>
          <c:extLst>
            <c:ext xmlns:c16="http://schemas.microsoft.com/office/drawing/2014/chart" uri="{C3380CC4-5D6E-409C-BE32-E72D297353CC}">
              <c16:uniqueId val="{00000002-84C9-4B92-AE67-BC1EE809BDE0}"/>
            </c:ext>
          </c:extLst>
        </c:ser>
        <c:ser>
          <c:idx val="3"/>
          <c:order val="3"/>
          <c:tx>
            <c:strRef>
              <c:f>'Comparación de montos por años'!$E$3</c:f>
              <c:strCache>
                <c:ptCount val="1"/>
                <c:pt idx="0">
                  <c:v>2018</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años'!$E$16</c:f>
              <c:numCache>
                <c:formatCode>_("$"* #,##0.00_);_("$"* \(#,##0.00\);_("$"* "-"??_);_(@_)</c:formatCode>
                <c:ptCount val="1"/>
                <c:pt idx="0">
                  <c:v>102004</c:v>
                </c:pt>
              </c:numCache>
            </c:numRef>
          </c:val>
          <c:extLst>
            <c:ext xmlns:c16="http://schemas.microsoft.com/office/drawing/2014/chart" uri="{C3380CC4-5D6E-409C-BE32-E72D297353CC}">
              <c16:uniqueId val="{00000003-84C9-4B92-AE67-BC1EE809BDE0}"/>
            </c:ext>
          </c:extLst>
        </c:ser>
        <c:ser>
          <c:idx val="5"/>
          <c:order val="4"/>
          <c:tx>
            <c:strRef>
              <c:f>'Comparación de montos por años'!$F$3</c:f>
              <c:strCache>
                <c:ptCount val="1"/>
                <c:pt idx="0">
                  <c:v>2019</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años'!$F$16</c:f>
              <c:numCache>
                <c:formatCode>_("$"* #,##0.00_);_("$"* \(#,##0.00\);_("$"* "-"??_);_(@_)</c:formatCode>
                <c:ptCount val="1"/>
                <c:pt idx="0">
                  <c:v>27000</c:v>
                </c:pt>
              </c:numCache>
            </c:numRef>
          </c:val>
          <c:extLst>
            <c:ext xmlns:c16="http://schemas.microsoft.com/office/drawing/2014/chart" uri="{C3380CC4-5D6E-409C-BE32-E72D297353CC}">
              <c16:uniqueId val="{00000001-CA1C-41BA-A85F-363E90D59C86}"/>
            </c:ext>
          </c:extLst>
        </c:ser>
        <c:ser>
          <c:idx val="4"/>
          <c:order val="5"/>
          <c:tx>
            <c:strRef>
              <c:f>'Comparación de montos por años'!$G$3</c:f>
              <c:strCache>
                <c:ptCount val="1"/>
                <c:pt idx="0">
                  <c:v>2020</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años'!$G$16</c:f>
              <c:numCache>
                <c:formatCode>_("$"* #,##0.00_);_("$"* \(#,##0.00\);_("$"* "-"??_);_(@_)</c:formatCode>
                <c:ptCount val="1"/>
                <c:pt idx="0">
                  <c:v>33000</c:v>
                </c:pt>
              </c:numCache>
            </c:numRef>
          </c:val>
          <c:extLst>
            <c:ext xmlns:c16="http://schemas.microsoft.com/office/drawing/2014/chart" uri="{C3380CC4-5D6E-409C-BE32-E72D297353CC}">
              <c16:uniqueId val="{00000004-84C9-4B92-AE67-BC1EE809BDE0}"/>
            </c:ext>
          </c:extLst>
        </c:ser>
        <c:ser>
          <c:idx val="6"/>
          <c:order val="6"/>
          <c:tx>
            <c:strRef>
              <c:f>'Comparación de montos por años'!$H$3</c:f>
              <c:strCache>
                <c:ptCount val="1"/>
                <c:pt idx="0">
                  <c:v>2021</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años'!$H$16</c:f>
              <c:numCache>
                <c:formatCode>_("$"* #,##0.00_);_("$"* \(#,##0.00\);_("$"* "-"??_);_(@_)</c:formatCode>
                <c:ptCount val="1"/>
                <c:pt idx="0">
                  <c:v>39180</c:v>
                </c:pt>
              </c:numCache>
            </c:numRef>
          </c:val>
          <c:extLst>
            <c:ext xmlns:c16="http://schemas.microsoft.com/office/drawing/2014/chart" uri="{C3380CC4-5D6E-409C-BE32-E72D297353CC}">
              <c16:uniqueId val="{00000000-2C38-4F2D-877D-1D2850EEC997}"/>
            </c:ext>
          </c:extLst>
        </c:ser>
        <c:ser>
          <c:idx val="7"/>
          <c:order val="7"/>
          <c:tx>
            <c:strRef>
              <c:f>'Comparación de montos por años'!$I$3</c:f>
              <c:strCache>
                <c:ptCount val="1"/>
                <c:pt idx="0">
                  <c:v>2022</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años'!$I$16</c:f>
              <c:numCache>
                <c:formatCode>_("$"* #,##0.00_);_("$"* \(#,##0.00\);_("$"* "-"??_);_(@_)</c:formatCode>
                <c:ptCount val="1"/>
                <c:pt idx="0">
                  <c:v>48720</c:v>
                </c:pt>
              </c:numCache>
            </c:numRef>
          </c:val>
          <c:extLst>
            <c:ext xmlns:c16="http://schemas.microsoft.com/office/drawing/2014/chart" uri="{C3380CC4-5D6E-409C-BE32-E72D297353CC}">
              <c16:uniqueId val="{00000001-5B68-41B1-8BC9-DB3605881018}"/>
            </c:ext>
          </c:extLst>
        </c:ser>
        <c:ser>
          <c:idx val="8"/>
          <c:order val="8"/>
          <c:tx>
            <c:strRef>
              <c:f>'Comparación de montos por años'!$J$3</c:f>
              <c:strCache>
                <c:ptCount val="1"/>
                <c:pt idx="0">
                  <c:v>2023</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años'!$J$16</c:f>
              <c:numCache>
                <c:formatCode>"$"#,##0.00</c:formatCode>
                <c:ptCount val="1"/>
                <c:pt idx="0">
                  <c:v>48632.5</c:v>
                </c:pt>
              </c:numCache>
            </c:numRef>
          </c:val>
          <c:extLst>
            <c:ext xmlns:c16="http://schemas.microsoft.com/office/drawing/2014/chart" uri="{C3380CC4-5D6E-409C-BE32-E72D297353CC}">
              <c16:uniqueId val="{00000000-CB22-474B-A2C4-41B1EDDD3B49}"/>
            </c:ext>
          </c:extLst>
        </c:ser>
        <c:ser>
          <c:idx val="9"/>
          <c:order val="9"/>
          <c:tx>
            <c:v>2024</c:v>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años'!$K$16</c:f>
              <c:numCache>
                <c:formatCode>"$"#,##0.00</c:formatCode>
                <c:ptCount val="1"/>
                <c:pt idx="0">
                  <c:v>52031.25</c:v>
                </c:pt>
              </c:numCache>
            </c:numRef>
          </c:val>
          <c:extLst>
            <c:ext xmlns:c16="http://schemas.microsoft.com/office/drawing/2014/chart" uri="{C3380CC4-5D6E-409C-BE32-E72D297353CC}">
              <c16:uniqueId val="{00000000-A622-4D3E-B492-0EEA557561D7}"/>
            </c:ext>
          </c:extLst>
        </c:ser>
        <c:ser>
          <c:idx val="10"/>
          <c:order val="10"/>
          <c:tx>
            <c:v>2025</c:v>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años'!$L$16</c:f>
              <c:numCache>
                <c:formatCode>"$"#,##0.00</c:formatCode>
                <c:ptCount val="1"/>
                <c:pt idx="0">
                  <c:v>62867.44</c:v>
                </c:pt>
              </c:numCache>
            </c:numRef>
          </c:val>
          <c:extLst>
            <c:ext xmlns:c16="http://schemas.microsoft.com/office/drawing/2014/chart" uri="{C3380CC4-5D6E-409C-BE32-E72D297353CC}">
              <c16:uniqueId val="{00000000-D1DF-4843-A4F3-ABEBE788C15E}"/>
            </c:ext>
          </c:extLst>
        </c:ser>
        <c:ser>
          <c:idx val="11"/>
          <c:order val="11"/>
          <c:tx>
            <c:strRef>
              <c:f>'Comparación de montos por años'!$M$3</c:f>
              <c:strCache>
                <c:ptCount val="1"/>
                <c:pt idx="0">
                  <c:v>2026</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años'!$M$4</c:f>
              <c:numCache>
                <c:formatCode>"$"#,##0.00</c:formatCode>
                <c:ptCount val="1"/>
                <c:pt idx="0">
                  <c:v>5276.86</c:v>
                </c:pt>
              </c:numCache>
            </c:numRef>
          </c:val>
          <c:extLst>
            <c:ext xmlns:c16="http://schemas.microsoft.com/office/drawing/2014/chart" uri="{C3380CC4-5D6E-409C-BE32-E72D297353CC}">
              <c16:uniqueId val="{00000003-F813-4E36-841F-CFBBC58DA33F}"/>
            </c:ext>
          </c:extLst>
        </c:ser>
        <c:dLbls>
          <c:dLblPos val="ctr"/>
          <c:showLegendKey val="0"/>
          <c:showVal val="1"/>
          <c:showCatName val="0"/>
          <c:showSerName val="0"/>
          <c:showPercent val="0"/>
          <c:showBubbleSize val="0"/>
        </c:dLbls>
        <c:gapWidth val="100"/>
        <c:overlap val="-24"/>
        <c:axId val="198690688"/>
        <c:axId val="198692224"/>
      </c:barChart>
      <c:catAx>
        <c:axId val="198690688"/>
        <c:scaling>
          <c:orientation val="minMax"/>
        </c:scaling>
        <c:delete val="0"/>
        <c:axPos val="b"/>
        <c:numFmt formatCode="&quot;$&quot;#,##0.00"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198692224"/>
        <c:crosses val="autoZero"/>
        <c:auto val="1"/>
        <c:lblAlgn val="ctr"/>
        <c:lblOffset val="100"/>
        <c:noMultiLvlLbl val="0"/>
      </c:catAx>
      <c:valAx>
        <c:axId val="198692224"/>
        <c:scaling>
          <c:orientation val="minMax"/>
        </c:scaling>
        <c:delete val="0"/>
        <c:axPos val="l"/>
        <c:majorGridlines>
          <c:spPr>
            <a:ln w="9525" cap="flat" cmpd="sng" algn="ctr">
              <a:solidFill>
                <a:schemeClr val="lt1">
                  <a:lumMod val="95000"/>
                  <a:alpha val="10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1986906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s-ES"/>
              <a:t>GASTOS DE COMUNICACIÓN SOCIAL</a:t>
            </a:r>
          </a:p>
          <a:p>
            <a:pPr>
              <a:defRPr/>
            </a:pPr>
            <a:r>
              <a:rPr lang="es-ES"/>
              <a:t>POR MES</a:t>
            </a:r>
          </a:p>
        </c:rich>
      </c:tx>
      <c:layout>
        <c:manualLayout>
          <c:xMode val="edge"/>
          <c:yMode val="edge"/>
          <c:x val="0.20703000710941796"/>
          <c:y val="3.0690537084398978E-2"/>
        </c:manualLayout>
      </c:layout>
      <c:overlay val="0"/>
    </c:title>
    <c:autoTitleDeleted val="0"/>
    <c:plotArea>
      <c:layout/>
      <c:barChart>
        <c:barDir val="col"/>
        <c:grouping val="clustered"/>
        <c:varyColors val="0"/>
        <c:ser>
          <c:idx val="0"/>
          <c:order val="0"/>
          <c:tx>
            <c:strRef>
              <c:f>'Comparación de montos por años'!$B$3</c:f>
              <c:strCache>
                <c:ptCount val="1"/>
                <c:pt idx="0">
                  <c:v>2015</c:v>
                </c:pt>
              </c:strCache>
            </c:strRef>
          </c:tx>
          <c:invertIfNegative val="0"/>
          <c:cat>
            <c:numRef>
              <c:f>'Comparación de montos por años'!$L$16</c:f>
              <c:numCache>
                <c:formatCode>"$"#,##0.00</c:formatCode>
                <c:ptCount val="1"/>
                <c:pt idx="0">
                  <c:v>62867.44</c:v>
                </c:pt>
              </c:numCache>
            </c:numRef>
          </c:cat>
          <c:val>
            <c:numRef>
              <c:f>'Comparación de montos por años'!$B$4:$B$15</c:f>
              <c:numCache>
                <c:formatCode>"$"#,##0.00</c:formatCode>
                <c:ptCount val="12"/>
                <c:pt idx="0">
                  <c:v>16240</c:v>
                </c:pt>
                <c:pt idx="1">
                  <c:v>46794.400000000001</c:v>
                </c:pt>
                <c:pt idx="2">
                  <c:v>0</c:v>
                </c:pt>
                <c:pt idx="3">
                  <c:v>0</c:v>
                </c:pt>
                <c:pt idx="4">
                  <c:v>0</c:v>
                </c:pt>
                <c:pt idx="5">
                  <c:v>5078</c:v>
                </c:pt>
                <c:pt idx="6">
                  <c:v>0</c:v>
                </c:pt>
                <c:pt idx="7">
                  <c:v>0</c:v>
                </c:pt>
                <c:pt idx="8">
                  <c:v>0</c:v>
                </c:pt>
                <c:pt idx="9">
                  <c:v>0</c:v>
                </c:pt>
                <c:pt idx="10">
                  <c:v>2237.9899999999998</c:v>
                </c:pt>
                <c:pt idx="11">
                  <c:v>0</c:v>
                </c:pt>
              </c:numCache>
            </c:numRef>
          </c:val>
          <c:extLst>
            <c:ext xmlns:c16="http://schemas.microsoft.com/office/drawing/2014/chart" uri="{C3380CC4-5D6E-409C-BE32-E72D297353CC}">
              <c16:uniqueId val="{00000000-E24F-406D-8ECF-E1EFFADFDE4E}"/>
            </c:ext>
          </c:extLst>
        </c:ser>
        <c:ser>
          <c:idx val="1"/>
          <c:order val="1"/>
          <c:tx>
            <c:strRef>
              <c:f>'Comparación de montos por años'!$C$3</c:f>
              <c:strCache>
                <c:ptCount val="1"/>
                <c:pt idx="0">
                  <c:v>2016</c:v>
                </c:pt>
              </c:strCache>
            </c:strRef>
          </c:tx>
          <c:invertIfNegative val="0"/>
          <c:cat>
            <c:numRef>
              <c:f>'Comparación de montos por años'!$L$16</c:f>
              <c:numCache>
                <c:formatCode>"$"#,##0.00</c:formatCode>
                <c:ptCount val="1"/>
                <c:pt idx="0">
                  <c:v>62867.44</c:v>
                </c:pt>
              </c:numCache>
            </c:numRef>
          </c:cat>
          <c:val>
            <c:numRef>
              <c:f>'Comparación de montos por años'!$C$4:$C$15</c:f>
              <c:numCache>
                <c:formatCode>"$"#,##0.00</c:formatCode>
                <c:ptCount val="12"/>
                <c:pt idx="0">
                  <c:v>0</c:v>
                </c:pt>
                <c:pt idx="1">
                  <c:v>0</c:v>
                </c:pt>
                <c:pt idx="2">
                  <c:v>0</c:v>
                </c:pt>
                <c:pt idx="3">
                  <c:v>28000</c:v>
                </c:pt>
                <c:pt idx="4">
                  <c:v>30800</c:v>
                </c:pt>
                <c:pt idx="5">
                  <c:v>3000</c:v>
                </c:pt>
                <c:pt idx="6">
                  <c:v>8800</c:v>
                </c:pt>
                <c:pt idx="7">
                  <c:v>0</c:v>
                </c:pt>
                <c:pt idx="8">
                  <c:v>0</c:v>
                </c:pt>
                <c:pt idx="9">
                  <c:v>10417</c:v>
                </c:pt>
                <c:pt idx="10">
                  <c:v>0</c:v>
                </c:pt>
                <c:pt idx="11">
                  <c:v>0</c:v>
                </c:pt>
              </c:numCache>
            </c:numRef>
          </c:val>
          <c:extLst>
            <c:ext xmlns:c16="http://schemas.microsoft.com/office/drawing/2014/chart" uri="{C3380CC4-5D6E-409C-BE32-E72D297353CC}">
              <c16:uniqueId val="{00000001-E24F-406D-8ECF-E1EFFADFDE4E}"/>
            </c:ext>
          </c:extLst>
        </c:ser>
        <c:ser>
          <c:idx val="2"/>
          <c:order val="2"/>
          <c:tx>
            <c:strRef>
              <c:f>'Comparación de montos por años'!$D$3</c:f>
              <c:strCache>
                <c:ptCount val="1"/>
                <c:pt idx="0">
                  <c:v>2017</c:v>
                </c:pt>
              </c:strCache>
            </c:strRef>
          </c:tx>
          <c:invertIfNegative val="0"/>
          <c:cat>
            <c:numRef>
              <c:f>'Comparación de montos por años'!$L$16</c:f>
              <c:numCache>
                <c:formatCode>"$"#,##0.00</c:formatCode>
                <c:ptCount val="1"/>
                <c:pt idx="0">
                  <c:v>62867.44</c:v>
                </c:pt>
              </c:numCache>
            </c:numRef>
          </c:cat>
          <c:val>
            <c:numRef>
              <c:f>'Comparación de montos por años'!$D$4:$D$15</c:f>
              <c:numCache>
                <c:formatCode>"$"#,##0.00</c:formatCode>
                <c:ptCount val="12"/>
                <c:pt idx="0">
                  <c:v>8800</c:v>
                </c:pt>
                <c:pt idx="1">
                  <c:v>50000</c:v>
                </c:pt>
                <c:pt idx="2">
                  <c:v>50000</c:v>
                </c:pt>
                <c:pt idx="3">
                  <c:v>6480</c:v>
                </c:pt>
                <c:pt idx="4">
                  <c:v>0</c:v>
                </c:pt>
                <c:pt idx="5">
                  <c:v>3000</c:v>
                </c:pt>
                <c:pt idx="6">
                  <c:v>28000</c:v>
                </c:pt>
                <c:pt idx="7">
                  <c:v>3000</c:v>
                </c:pt>
                <c:pt idx="8">
                  <c:v>3000</c:v>
                </c:pt>
                <c:pt idx="9">
                  <c:v>54577.599999999999</c:v>
                </c:pt>
                <c:pt idx="10">
                  <c:v>3000</c:v>
                </c:pt>
                <c:pt idx="11">
                  <c:v>3000</c:v>
                </c:pt>
              </c:numCache>
            </c:numRef>
          </c:val>
          <c:extLst>
            <c:ext xmlns:c16="http://schemas.microsoft.com/office/drawing/2014/chart" uri="{C3380CC4-5D6E-409C-BE32-E72D297353CC}">
              <c16:uniqueId val="{00000002-E24F-406D-8ECF-E1EFFADFDE4E}"/>
            </c:ext>
          </c:extLst>
        </c:ser>
        <c:ser>
          <c:idx val="3"/>
          <c:order val="3"/>
          <c:tx>
            <c:strRef>
              <c:f>'Comparación de montos por años'!$E$3</c:f>
              <c:strCache>
                <c:ptCount val="1"/>
                <c:pt idx="0">
                  <c:v>2018</c:v>
                </c:pt>
              </c:strCache>
            </c:strRef>
          </c:tx>
          <c:invertIfNegative val="0"/>
          <c:cat>
            <c:numRef>
              <c:f>'Comparación de montos por años'!$L$16</c:f>
              <c:numCache>
                <c:formatCode>"$"#,##0.00</c:formatCode>
                <c:ptCount val="1"/>
                <c:pt idx="0">
                  <c:v>62867.44</c:v>
                </c:pt>
              </c:numCache>
            </c:numRef>
          </c:cat>
          <c:val>
            <c:numRef>
              <c:f>'Comparación de montos por años'!$E$4:$E$15</c:f>
              <c:numCache>
                <c:formatCode>"$"#,##0.00_);[Red]\("$"#,##0.00\)</c:formatCode>
                <c:ptCount val="12"/>
                <c:pt idx="0">
                  <c:v>28000</c:v>
                </c:pt>
                <c:pt idx="1">
                  <c:v>28000</c:v>
                </c:pt>
                <c:pt idx="2" formatCode="&quot;$&quot;#,##0.00">
                  <c:v>28000</c:v>
                </c:pt>
                <c:pt idx="3" formatCode="&quot;$&quot;#,##0.00">
                  <c:v>0</c:v>
                </c:pt>
                <c:pt idx="4" formatCode="&quot;$&quot;#,##0.00">
                  <c:v>0</c:v>
                </c:pt>
                <c:pt idx="5" formatCode="&quot;$&quot;#,##0.00">
                  <c:v>6000</c:v>
                </c:pt>
                <c:pt idx="6" formatCode="&quot;$&quot;#,##0.00">
                  <c:v>3000</c:v>
                </c:pt>
                <c:pt idx="7" formatCode="&quot;$&quot;#,##0.00">
                  <c:v>6000</c:v>
                </c:pt>
                <c:pt idx="8" formatCode="&quot;$&quot;#,##0.00">
                  <c:v>3000</c:v>
                </c:pt>
                <c:pt idx="9" formatCode="&quot;$&quot;#,##0.00">
                  <c:v>0</c:v>
                </c:pt>
                <c:pt idx="10" formatCode="&quot;$&quot;#,##0.00">
                  <c:v>0</c:v>
                </c:pt>
                <c:pt idx="11" formatCode="&quot;$&quot;#,##0.00">
                  <c:v>4</c:v>
                </c:pt>
              </c:numCache>
            </c:numRef>
          </c:val>
          <c:extLst>
            <c:ext xmlns:c16="http://schemas.microsoft.com/office/drawing/2014/chart" uri="{C3380CC4-5D6E-409C-BE32-E72D297353CC}">
              <c16:uniqueId val="{00000003-E24F-406D-8ECF-E1EFFADFDE4E}"/>
            </c:ext>
          </c:extLst>
        </c:ser>
        <c:ser>
          <c:idx val="4"/>
          <c:order val="4"/>
          <c:tx>
            <c:strRef>
              <c:f>'Comparación de montos por años'!$G$3</c:f>
              <c:strCache>
                <c:ptCount val="1"/>
                <c:pt idx="0">
                  <c:v>2020</c:v>
                </c:pt>
              </c:strCache>
            </c:strRef>
          </c:tx>
          <c:invertIfNegative val="0"/>
          <c:cat>
            <c:numRef>
              <c:f>'Comparación de montos por años'!$L$16</c:f>
              <c:numCache>
                <c:formatCode>"$"#,##0.00</c:formatCode>
                <c:ptCount val="1"/>
                <c:pt idx="0">
                  <c:v>62867.44</c:v>
                </c:pt>
              </c:numCache>
            </c:numRef>
          </c:cat>
          <c:val>
            <c:numRef>
              <c:f>'Comparación de montos por años'!$G$4:$G$15</c:f>
              <c:numCache>
                <c:formatCode>"$"#,##0.00</c:formatCode>
                <c:ptCount val="12"/>
                <c:pt idx="0">
                  <c:v>0</c:v>
                </c:pt>
                <c:pt idx="1">
                  <c:v>3000</c:v>
                </c:pt>
                <c:pt idx="2">
                  <c:v>3000</c:v>
                </c:pt>
                <c:pt idx="3">
                  <c:v>6000</c:v>
                </c:pt>
                <c:pt idx="4">
                  <c:v>3000</c:v>
                </c:pt>
                <c:pt idx="5">
                  <c:v>0</c:v>
                </c:pt>
                <c:pt idx="6">
                  <c:v>6000</c:v>
                </c:pt>
                <c:pt idx="7">
                  <c:v>3000</c:v>
                </c:pt>
                <c:pt idx="8">
                  <c:v>3000</c:v>
                </c:pt>
                <c:pt idx="9">
                  <c:v>0</c:v>
                </c:pt>
                <c:pt idx="10">
                  <c:v>3000</c:v>
                </c:pt>
                <c:pt idx="11" formatCode="&quot;$&quot;#,##0.00_);[Red]\(&quot;$&quot;#,##0.00\)">
                  <c:v>3000</c:v>
                </c:pt>
              </c:numCache>
            </c:numRef>
          </c:val>
          <c:extLst>
            <c:ext xmlns:c16="http://schemas.microsoft.com/office/drawing/2014/chart" uri="{C3380CC4-5D6E-409C-BE32-E72D297353CC}">
              <c16:uniqueId val="{00000004-E24F-406D-8ECF-E1EFFADFDE4E}"/>
            </c:ext>
          </c:extLst>
        </c:ser>
        <c:ser>
          <c:idx val="5"/>
          <c:order val="5"/>
          <c:tx>
            <c:strRef>
              <c:f>'Comparación de montos por años'!$H$3</c:f>
              <c:strCache>
                <c:ptCount val="1"/>
                <c:pt idx="0">
                  <c:v>2021</c:v>
                </c:pt>
              </c:strCache>
            </c:strRef>
          </c:tx>
          <c:invertIfNegative val="0"/>
          <c:cat>
            <c:numRef>
              <c:f>'Comparación de montos por años'!$L$16</c:f>
              <c:numCache>
                <c:formatCode>"$"#,##0.00</c:formatCode>
                <c:ptCount val="1"/>
                <c:pt idx="0">
                  <c:v>62867.44</c:v>
                </c:pt>
              </c:numCache>
            </c:numRef>
          </c:cat>
          <c:val>
            <c:numRef>
              <c:f>'Comparación de montos por años'!$H$4:$H$15</c:f>
              <c:numCache>
                <c:formatCode>"$"#,##0.00</c:formatCode>
                <c:ptCount val="12"/>
                <c:pt idx="0">
                  <c:v>0</c:v>
                </c:pt>
                <c:pt idx="1">
                  <c:v>6000</c:v>
                </c:pt>
                <c:pt idx="2">
                  <c:v>3000</c:v>
                </c:pt>
                <c:pt idx="3">
                  <c:v>3000</c:v>
                </c:pt>
                <c:pt idx="4">
                  <c:v>3000</c:v>
                </c:pt>
                <c:pt idx="5">
                  <c:v>3000</c:v>
                </c:pt>
                <c:pt idx="6">
                  <c:v>3000</c:v>
                </c:pt>
                <c:pt idx="7">
                  <c:v>3000</c:v>
                </c:pt>
                <c:pt idx="8">
                  <c:v>3000</c:v>
                </c:pt>
                <c:pt idx="9">
                  <c:v>4060</c:v>
                </c:pt>
                <c:pt idx="10">
                  <c:v>4060</c:v>
                </c:pt>
                <c:pt idx="11">
                  <c:v>4060</c:v>
                </c:pt>
              </c:numCache>
            </c:numRef>
          </c:val>
          <c:extLst>
            <c:ext xmlns:c16="http://schemas.microsoft.com/office/drawing/2014/chart" uri="{C3380CC4-5D6E-409C-BE32-E72D297353CC}">
              <c16:uniqueId val="{00000005-7302-480A-87E5-8D4A39BEE8C0}"/>
            </c:ext>
          </c:extLst>
        </c:ser>
        <c:ser>
          <c:idx val="6"/>
          <c:order val="6"/>
          <c:tx>
            <c:strRef>
              <c:f>'Comparación de montos por años'!$I$3</c:f>
              <c:strCache>
                <c:ptCount val="1"/>
                <c:pt idx="0">
                  <c:v>2022</c:v>
                </c:pt>
              </c:strCache>
            </c:strRef>
          </c:tx>
          <c:invertIfNegative val="0"/>
          <c:cat>
            <c:numRef>
              <c:f>'Comparación de montos por años'!$L$16</c:f>
              <c:numCache>
                <c:formatCode>"$"#,##0.00</c:formatCode>
                <c:ptCount val="1"/>
                <c:pt idx="0">
                  <c:v>62867.44</c:v>
                </c:pt>
              </c:numCache>
            </c:numRef>
          </c:cat>
          <c:val>
            <c:numRef>
              <c:f>'Comparación de montos por años'!$I$4:$I$15</c:f>
              <c:numCache>
                <c:formatCode>"$"#,##0.00</c:formatCode>
                <c:ptCount val="12"/>
                <c:pt idx="0">
                  <c:v>4060</c:v>
                </c:pt>
                <c:pt idx="1">
                  <c:v>4060</c:v>
                </c:pt>
                <c:pt idx="2">
                  <c:v>4060</c:v>
                </c:pt>
                <c:pt idx="3">
                  <c:v>4060</c:v>
                </c:pt>
                <c:pt idx="4">
                  <c:v>4060</c:v>
                </c:pt>
                <c:pt idx="5">
                  <c:v>4060</c:v>
                </c:pt>
                <c:pt idx="6">
                  <c:v>4060</c:v>
                </c:pt>
                <c:pt idx="7">
                  <c:v>4060</c:v>
                </c:pt>
                <c:pt idx="8">
                  <c:v>4060</c:v>
                </c:pt>
                <c:pt idx="9">
                  <c:v>4060</c:v>
                </c:pt>
                <c:pt idx="10">
                  <c:v>4060</c:v>
                </c:pt>
                <c:pt idx="11">
                  <c:v>4060</c:v>
                </c:pt>
              </c:numCache>
            </c:numRef>
          </c:val>
          <c:extLst>
            <c:ext xmlns:c16="http://schemas.microsoft.com/office/drawing/2014/chart" uri="{C3380CC4-5D6E-409C-BE32-E72D297353CC}">
              <c16:uniqueId val="{00000000-AB9F-440F-A8D2-BDD63E9EBE2F}"/>
            </c:ext>
          </c:extLst>
        </c:ser>
        <c:ser>
          <c:idx val="8"/>
          <c:order val="7"/>
          <c:tx>
            <c:strRef>
              <c:f>'Comparación de montos por años'!$F$3</c:f>
              <c:strCache>
                <c:ptCount val="1"/>
                <c:pt idx="0">
                  <c:v>2019</c:v>
                </c:pt>
              </c:strCache>
            </c:strRef>
          </c:tx>
          <c:invertIfNegative val="0"/>
          <c:cat>
            <c:numRef>
              <c:f>'Comparación de montos por años'!$L$16</c:f>
              <c:numCache>
                <c:formatCode>"$"#,##0.00</c:formatCode>
                <c:ptCount val="1"/>
                <c:pt idx="0">
                  <c:v>62867.44</c:v>
                </c:pt>
              </c:numCache>
            </c:numRef>
          </c:cat>
          <c:val>
            <c:numRef>
              <c:f>'Comparación de montos por años'!$F$4:$F$15</c:f>
              <c:numCache>
                <c:formatCode>"$"#,##0.00</c:formatCode>
                <c:ptCount val="12"/>
                <c:pt idx="0">
                  <c:v>3000</c:v>
                </c:pt>
                <c:pt idx="1">
                  <c:v>3000</c:v>
                </c:pt>
                <c:pt idx="2">
                  <c:v>3000</c:v>
                </c:pt>
                <c:pt idx="3">
                  <c:v>0</c:v>
                </c:pt>
                <c:pt idx="4">
                  <c:v>3000</c:v>
                </c:pt>
                <c:pt idx="5">
                  <c:v>3000</c:v>
                </c:pt>
                <c:pt idx="6">
                  <c:v>0</c:v>
                </c:pt>
                <c:pt idx="7">
                  <c:v>3000</c:v>
                </c:pt>
                <c:pt idx="8">
                  <c:v>0</c:v>
                </c:pt>
                <c:pt idx="9">
                  <c:v>3000</c:v>
                </c:pt>
                <c:pt idx="10">
                  <c:v>0</c:v>
                </c:pt>
                <c:pt idx="11">
                  <c:v>6000</c:v>
                </c:pt>
              </c:numCache>
            </c:numRef>
          </c:val>
          <c:extLst>
            <c:ext xmlns:c16="http://schemas.microsoft.com/office/drawing/2014/chart" uri="{C3380CC4-5D6E-409C-BE32-E72D297353CC}">
              <c16:uniqueId val="{00000002-58D4-4526-800D-E122F5029B89}"/>
            </c:ext>
          </c:extLst>
        </c:ser>
        <c:ser>
          <c:idx val="9"/>
          <c:order val="8"/>
          <c:tx>
            <c:strRef>
              <c:f>'Comparación de montos por años'!$J$3</c:f>
              <c:strCache>
                <c:ptCount val="1"/>
                <c:pt idx="0">
                  <c:v>2023</c:v>
                </c:pt>
              </c:strCache>
            </c:strRef>
          </c:tx>
          <c:invertIfNegative val="0"/>
          <c:cat>
            <c:numRef>
              <c:f>'Comparación de montos por años'!$L$16</c:f>
              <c:numCache>
                <c:formatCode>"$"#,##0.00</c:formatCode>
                <c:ptCount val="1"/>
                <c:pt idx="0">
                  <c:v>62867.44</c:v>
                </c:pt>
              </c:numCache>
            </c:numRef>
          </c:cat>
          <c:val>
            <c:numRef>
              <c:f>'Comparación de montos por años'!$J$4:$J$15</c:f>
              <c:numCache>
                <c:formatCode>"$"#,##0.00</c:formatCode>
                <c:ptCount val="12"/>
                <c:pt idx="0">
                  <c:v>4060</c:v>
                </c:pt>
                <c:pt idx="1">
                  <c:v>4060</c:v>
                </c:pt>
                <c:pt idx="2">
                  <c:v>4060</c:v>
                </c:pt>
                <c:pt idx="3">
                  <c:v>4060</c:v>
                </c:pt>
                <c:pt idx="4">
                  <c:v>4060</c:v>
                </c:pt>
                <c:pt idx="5">
                  <c:v>4060</c:v>
                </c:pt>
                <c:pt idx="6">
                  <c:v>4016.25</c:v>
                </c:pt>
                <c:pt idx="7">
                  <c:v>4016.25</c:v>
                </c:pt>
                <c:pt idx="8">
                  <c:v>4060</c:v>
                </c:pt>
                <c:pt idx="9">
                  <c:v>4060</c:v>
                </c:pt>
                <c:pt idx="10">
                  <c:v>4060</c:v>
                </c:pt>
                <c:pt idx="11">
                  <c:v>4060</c:v>
                </c:pt>
              </c:numCache>
            </c:numRef>
          </c:val>
          <c:extLst>
            <c:ext xmlns:c16="http://schemas.microsoft.com/office/drawing/2014/chart" uri="{C3380CC4-5D6E-409C-BE32-E72D297353CC}">
              <c16:uniqueId val="{00000003-58D4-4526-800D-E122F5029B89}"/>
            </c:ext>
          </c:extLst>
        </c:ser>
        <c:ser>
          <c:idx val="7"/>
          <c:order val="9"/>
          <c:tx>
            <c:strRef>
              <c:f>'Comparación de montos por años'!$K$3</c:f>
              <c:strCache>
                <c:ptCount val="1"/>
                <c:pt idx="0">
                  <c:v>2024</c:v>
                </c:pt>
              </c:strCache>
            </c:strRef>
          </c:tx>
          <c:invertIfNegative val="0"/>
          <c:cat>
            <c:numRef>
              <c:f>'Comparación de montos por años'!$L$16</c:f>
              <c:numCache>
                <c:formatCode>"$"#,##0.00</c:formatCode>
                <c:ptCount val="1"/>
                <c:pt idx="0">
                  <c:v>62867.44</c:v>
                </c:pt>
              </c:numCache>
            </c:numRef>
          </c:cat>
          <c:val>
            <c:numRef>
              <c:f>'Comparación de montos por años'!$K$4:$K$16</c:f>
              <c:numCache>
                <c:formatCode>"$"#,##0.00</c:formatCode>
                <c:ptCount val="13"/>
                <c:pt idx="0">
                  <c:v>4060</c:v>
                </c:pt>
                <c:pt idx="1">
                  <c:v>4060</c:v>
                </c:pt>
                <c:pt idx="2">
                  <c:v>4060</c:v>
                </c:pt>
                <c:pt idx="3">
                  <c:v>4060</c:v>
                </c:pt>
                <c:pt idx="4">
                  <c:v>4060</c:v>
                </c:pt>
                <c:pt idx="5">
                  <c:v>4060</c:v>
                </c:pt>
                <c:pt idx="6">
                  <c:v>4060</c:v>
                </c:pt>
                <c:pt idx="7">
                  <c:v>4060</c:v>
                </c:pt>
                <c:pt idx="8">
                  <c:v>4060</c:v>
                </c:pt>
                <c:pt idx="9">
                  <c:v>5163.75</c:v>
                </c:pt>
                <c:pt idx="10">
                  <c:v>5163.75</c:v>
                </c:pt>
                <c:pt idx="11">
                  <c:v>5163.75</c:v>
                </c:pt>
                <c:pt idx="12">
                  <c:v>52031.25</c:v>
                </c:pt>
              </c:numCache>
            </c:numRef>
          </c:val>
          <c:extLst>
            <c:ext xmlns:c16="http://schemas.microsoft.com/office/drawing/2014/chart" uri="{C3380CC4-5D6E-409C-BE32-E72D297353CC}">
              <c16:uniqueId val="{00000000-9900-47C5-A185-DF6553026236}"/>
            </c:ext>
          </c:extLst>
        </c:ser>
        <c:ser>
          <c:idx val="10"/>
          <c:order val="10"/>
          <c:tx>
            <c:strRef>
              <c:f>'Comparación de montos por años'!$L$3</c:f>
              <c:strCache>
                <c:ptCount val="1"/>
                <c:pt idx="0">
                  <c:v>2025</c:v>
                </c:pt>
              </c:strCache>
            </c:strRef>
          </c:tx>
          <c:invertIfNegative val="0"/>
          <c:cat>
            <c:numRef>
              <c:f>'Comparación de montos por años'!$L$16</c:f>
              <c:numCache>
                <c:formatCode>"$"#,##0.00</c:formatCode>
                <c:ptCount val="1"/>
                <c:pt idx="0">
                  <c:v>62867.44</c:v>
                </c:pt>
              </c:numCache>
            </c:numRef>
          </c:cat>
          <c:val>
            <c:numRef>
              <c:f>'Comparación de montos por años'!$L$4:$L$15</c:f>
              <c:numCache>
                <c:formatCode>"$"#,##0.00</c:formatCode>
                <c:ptCount val="12"/>
                <c:pt idx="0">
                  <c:v>5220</c:v>
                </c:pt>
                <c:pt idx="1">
                  <c:v>5220</c:v>
                </c:pt>
                <c:pt idx="2">
                  <c:v>5220</c:v>
                </c:pt>
                <c:pt idx="3">
                  <c:v>5220</c:v>
                </c:pt>
                <c:pt idx="4">
                  <c:v>5220</c:v>
                </c:pt>
                <c:pt idx="5">
                  <c:v>5220</c:v>
                </c:pt>
                <c:pt idx="6">
                  <c:v>5220</c:v>
                </c:pt>
                <c:pt idx="7">
                  <c:v>5220</c:v>
                </c:pt>
                <c:pt idx="8">
                  <c:v>5276.86</c:v>
                </c:pt>
                <c:pt idx="9">
                  <c:v>5276.86</c:v>
                </c:pt>
                <c:pt idx="10">
                  <c:v>5276.86</c:v>
                </c:pt>
                <c:pt idx="11">
                  <c:v>5276.86</c:v>
                </c:pt>
              </c:numCache>
            </c:numRef>
          </c:val>
          <c:extLst>
            <c:ext xmlns:c16="http://schemas.microsoft.com/office/drawing/2014/chart" uri="{C3380CC4-5D6E-409C-BE32-E72D297353CC}">
              <c16:uniqueId val="{00000000-567A-4155-A4CD-D4B96FB000AC}"/>
            </c:ext>
          </c:extLst>
        </c:ser>
        <c:dLbls>
          <c:showLegendKey val="0"/>
          <c:showVal val="0"/>
          <c:showCatName val="0"/>
          <c:showSerName val="0"/>
          <c:showPercent val="0"/>
          <c:showBubbleSize val="0"/>
        </c:dLbls>
        <c:gapWidth val="75"/>
        <c:overlap val="-25"/>
        <c:axId val="201388800"/>
        <c:axId val="201390336"/>
      </c:barChart>
      <c:catAx>
        <c:axId val="201388800"/>
        <c:scaling>
          <c:orientation val="minMax"/>
        </c:scaling>
        <c:delete val="0"/>
        <c:axPos val="b"/>
        <c:numFmt formatCode="General" sourceLinked="0"/>
        <c:majorTickMark val="none"/>
        <c:minorTickMark val="none"/>
        <c:tickLblPos val="nextTo"/>
        <c:crossAx val="201390336"/>
        <c:crosses val="autoZero"/>
        <c:auto val="1"/>
        <c:lblAlgn val="ctr"/>
        <c:lblOffset val="100"/>
        <c:noMultiLvlLbl val="0"/>
      </c:catAx>
      <c:valAx>
        <c:axId val="201390336"/>
        <c:scaling>
          <c:orientation val="minMax"/>
        </c:scaling>
        <c:delete val="0"/>
        <c:axPos val="l"/>
        <c:majorGridlines/>
        <c:numFmt formatCode="&quot;$&quot;#,##0.00" sourceLinked="1"/>
        <c:majorTickMark val="none"/>
        <c:minorTickMark val="none"/>
        <c:tickLblPos val="nextTo"/>
        <c:crossAx val="201388800"/>
        <c:crosses val="autoZero"/>
        <c:crossBetween val="between"/>
      </c:valAx>
      <c:dTable>
        <c:showHorzBorder val="1"/>
        <c:showVertBorder val="1"/>
        <c:showOutline val="1"/>
        <c:showKeys val="1"/>
      </c:dTable>
    </c:plotArea>
    <c:legend>
      <c:legendPos val="b"/>
      <c:overlay val="0"/>
    </c:legend>
    <c:plotVisOnly val="1"/>
    <c:dispBlanksAs val="gap"/>
    <c:showDLblsOverMax val="0"/>
  </c:chart>
  <c:spPr>
    <a:solidFill>
      <a:srgbClr val="008000"/>
    </a:solidFill>
    <a:ln w="12700" cap="flat" cmpd="sng" algn="ctr">
      <a:solidFill>
        <a:schemeClr val="accent6">
          <a:shade val="50000"/>
        </a:schemeClr>
      </a:solidFill>
      <a:prstDash val="solid"/>
      <a:miter lim="800000"/>
    </a:ln>
    <a:effectLst/>
  </c:spPr>
  <c:txPr>
    <a:bodyPr/>
    <a:lstStyle/>
    <a:p>
      <a:pPr>
        <a:defRPr>
          <a:solidFill>
            <a:schemeClr val="lt1"/>
          </a:solidFill>
          <a:latin typeface="+mn-lt"/>
          <a:ea typeface="+mn-ea"/>
          <a:cs typeface="+mn-cs"/>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iagrams/_rels/data1.xml.rels><?xml version="1.0" encoding="UTF-8" standalone="yes"?>
<Relationships xmlns="http://schemas.openxmlformats.org/package/2006/relationships"><Relationship Id="rId8" Type="http://schemas.openxmlformats.org/officeDocument/2006/relationships/hyperlink" Target="#'Informacion de Gastos 2022'!A1"/><Relationship Id="rId3" Type="http://schemas.openxmlformats.org/officeDocument/2006/relationships/hyperlink" Target="#'Informacion de Gastos 2017'!A1"/><Relationship Id="rId7" Type="http://schemas.openxmlformats.org/officeDocument/2006/relationships/hyperlink" Target="#'Informacion de Gastos 2021'!A1"/><Relationship Id="rId12" Type="http://schemas.openxmlformats.org/officeDocument/2006/relationships/hyperlink" Target="#'Informacion de Gastos 2026'!A1"/><Relationship Id="rId2" Type="http://schemas.openxmlformats.org/officeDocument/2006/relationships/hyperlink" Target="#'Informacion de Gastos 2016'!A1"/><Relationship Id="rId1" Type="http://schemas.openxmlformats.org/officeDocument/2006/relationships/hyperlink" Target="#'Informacion de Gastos 2015'!A1"/><Relationship Id="rId6" Type="http://schemas.openxmlformats.org/officeDocument/2006/relationships/hyperlink" Target="#'Informacion de Gastos 2020'!A1"/><Relationship Id="rId11" Type="http://schemas.openxmlformats.org/officeDocument/2006/relationships/hyperlink" Target="#'Informacion de Gastos 2024'!A1"/><Relationship Id="rId5" Type="http://schemas.openxmlformats.org/officeDocument/2006/relationships/hyperlink" Target="#'Informacion de Gastos 2019'!A1"/><Relationship Id="rId10" Type="http://schemas.openxmlformats.org/officeDocument/2006/relationships/hyperlink" Target="#'Informacion de Gastos 2025'!A1"/><Relationship Id="rId4" Type="http://schemas.openxmlformats.org/officeDocument/2006/relationships/hyperlink" Target="#'Informacion de Gastos 2018'!A1"/><Relationship Id="rId9" Type="http://schemas.openxmlformats.org/officeDocument/2006/relationships/hyperlink" Target="#'Informacion de Gastos 2023'!A1"/></Relationships>
</file>

<file path=xl/diagrams/colors1.xml><?xml version="1.0" encoding="utf-8"?>
<dgm:colorsDef xmlns:dgm="http://schemas.openxmlformats.org/drawingml/2006/diagram" xmlns:a="http://schemas.openxmlformats.org/drawingml/2006/main" uniqueId="urn:microsoft.com/office/officeart/2005/8/colors/colorful1">
  <dgm:title val=""/>
  <dgm:desc val=""/>
  <dgm:catLst>
    <dgm:cat type="colorful" pri="10100"/>
  </dgm:catLst>
  <dgm:styleLbl name="node0">
    <dgm:fillClrLst meth="repeat">
      <a:schemeClr val="accent1"/>
    </dgm:fillClrLst>
    <dgm:linClrLst meth="repeat">
      <a:schemeClr val="lt1"/>
    </dgm:linClrLst>
    <dgm:effectClrLst/>
    <dgm:txLinClrLst/>
    <dgm:txFillClrLst/>
    <dgm:txEffectClrLst/>
  </dgm:styleLbl>
  <dgm:styleLbl name="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alignNode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dgm:txEffectClrLst/>
  </dgm:styleLbl>
  <dgm:styleLbl name="ln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vennNode1">
    <dgm:fillClrLst meth="repeat">
      <a:schemeClr val="accent2">
        <a:alpha val="50000"/>
      </a:schemeClr>
      <a:schemeClr val="accent3">
        <a:alpha val="50000"/>
      </a:schemeClr>
      <a:schemeClr val="accent4">
        <a:alpha val="50000"/>
      </a:schemeClr>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2"/>
    </dgm:fillClrLst>
    <dgm:linClrLst meth="repeat">
      <a:schemeClr val="lt1"/>
    </dgm:linClrLst>
    <dgm:effectClrLst/>
    <dgm:txLinClrLst/>
    <dgm:txFillClrLst/>
    <dgm:txEffectClrLst/>
  </dgm:styleLbl>
  <dgm:styleLbl name="node3">
    <dgm:fillClrLst>
      <a:schemeClr val="accent3"/>
    </dgm:fillClrLst>
    <dgm:linClrLst meth="repeat">
      <a:schemeClr val="lt1"/>
    </dgm:linClrLst>
    <dgm:effectClrLst/>
    <dgm:txLinClrLst/>
    <dgm:txFillClrLst/>
    <dgm:txEffectClrLst/>
  </dgm:styleLbl>
  <dgm:styleLbl name="node4">
    <dgm:fillClrLst>
      <a:schemeClr val="accent4"/>
    </dgm:fillClrLst>
    <dgm:linClrLst meth="repeat">
      <a:schemeClr val="lt1"/>
    </dgm:linClrLst>
    <dgm:effectClrLst/>
    <dgm:txLinClrLst/>
    <dgm:txFillClrLst/>
    <dgm:txEffectClrLst/>
  </dgm:styleLbl>
  <dgm:styleLbl name="fgImgPlace1">
    <dgm:fillClrLst meth="repeat">
      <a:schemeClr val="accent2">
        <a:tint val="50000"/>
      </a:schemeClr>
      <a:schemeClr val="accent3">
        <a:tint val="50000"/>
      </a:schemeClr>
      <a:schemeClr val="accent4">
        <a:tint val="50000"/>
      </a:schemeClr>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2"/>
      <a:schemeClr val="accent3"/>
      <a:schemeClr val="accent4"/>
      <a:schemeClr val="accent5"/>
      <a:schemeClr val="accent6"/>
    </dgm:fillClrLst>
    <dgm:linClrLst meth="cycle">
      <a:schemeClr val="lt1"/>
    </dgm:linClrLst>
    <dgm:effectClrLst/>
    <dgm:txLinClrLst/>
    <dgm:txFillClrLst/>
    <dgm:txEffectClrLst/>
  </dgm:styleLbl>
  <dgm:styleLbl name="f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b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sibTrans1D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meth="repeat">
      <a:schemeClr val="tx1"/>
    </dgm:txFillClrLst>
    <dgm:txEffectClrLst/>
  </dgm:styleLbl>
  <dgm:styleLbl name="callout">
    <dgm:fillClrLst meth="repeat">
      <a:schemeClr val="accent2"/>
    </dgm:fillClrLst>
    <dgm:linClrLst meth="repeat">
      <a:schemeClr val="accent2">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2"/>
    </dgm:fillClrLst>
    <dgm:linClrLst meth="repeat">
      <a:schemeClr val="lt1"/>
    </dgm:linClrLst>
    <dgm:effectClrLst/>
    <dgm:txLinClrLst/>
    <dgm:txFillClrLst/>
    <dgm:txEffectClrLst/>
  </dgm:styleLbl>
  <dgm:styleLbl name="asst2">
    <dgm:fillClrLst>
      <a:schemeClr val="accent3"/>
    </dgm:fillClrLst>
    <dgm:linClrLst meth="repeat">
      <a:schemeClr val="lt1"/>
    </dgm:linClrLst>
    <dgm:effectClrLst/>
    <dgm:txLinClrLst/>
    <dgm:txFillClrLst/>
    <dgm:txEffectClrLst/>
  </dgm:styleLbl>
  <dgm:styleLbl name="asst3">
    <dgm:fillClrLst>
      <a:schemeClr val="accent4"/>
    </dgm:fillClrLst>
    <dgm:linClrLst meth="repeat">
      <a:schemeClr val="lt1"/>
    </dgm:linClrLst>
    <dgm:effectClrLst/>
    <dgm:txLinClrLst/>
    <dgm:txFillClrLst/>
    <dgm:txEffectClrLst/>
  </dgm:styleLbl>
  <dgm:styleLbl name="asst4">
    <dgm:fillClrLst>
      <a:schemeClr val="accent5"/>
    </dgm:fillClrLst>
    <dgm:linClrLst meth="repeat">
      <a:schemeClr val="lt1"/>
    </dgm:linClrLst>
    <dgm:effectClrLst/>
    <dgm:txLinClrLst/>
    <dgm:txFillClrLst/>
    <dgm:txEffectClrLst/>
  </dgm:styleLbl>
  <dgm:styleLbl name="parChTrans2D1">
    <dgm:fillClrLst meth="repeat">
      <a:schemeClr val="accent2"/>
    </dgm:fillClrLst>
    <dgm:linClrLst meth="repeat">
      <a:schemeClr val="lt1"/>
    </dgm:linClrLst>
    <dgm:effectClrLst/>
    <dgm:txLinClrLst/>
    <dgm:txFillClrLst meth="repeat">
      <a:schemeClr val="lt1"/>
    </dgm:txFillClrLst>
    <dgm:txEffectClrLst/>
  </dgm:styleLbl>
  <dgm:styleLbl name="parChTrans2D2">
    <dgm:fillClrLst meth="repeat">
      <a:schemeClr val="accent3"/>
    </dgm:fillClrLst>
    <dgm:linClrLst meth="repeat">
      <a:schemeClr val="lt1"/>
    </dgm:linClrLst>
    <dgm:effectClrLst/>
    <dgm:txLinClrLst/>
    <dgm:txFillClrLst/>
    <dgm:txEffectClrLst/>
  </dgm:styleLbl>
  <dgm:styleLbl name="parChTrans2D3">
    <dgm:fillClrLst meth="repeat">
      <a:schemeClr val="accent4"/>
    </dgm:fillClrLst>
    <dgm:linClrLst meth="repeat">
      <a:schemeClr val="lt1"/>
    </dgm:linClrLst>
    <dgm:effectClrLst/>
    <dgm:txLinClrLst/>
    <dgm:txFillClrLst/>
    <dgm:txEffectClrLst/>
  </dgm:styleLbl>
  <dgm:styleLbl name="parChTrans2D4">
    <dgm:fillClrLst meth="repeat">
      <a:schemeClr val="accent5"/>
    </dgm:fillClrLst>
    <dgm:linClrLst meth="repeat">
      <a:schemeClr val="lt1"/>
    </dgm:linClrLst>
    <dgm:effectClrLst/>
    <dgm:txLinClrLst/>
    <dgm:txFillClrLst meth="repeat">
      <a:schemeClr val="lt1"/>
    </dgm:txFillClrLst>
    <dgm:txEffectClrLst/>
  </dgm:styleLbl>
  <dgm:styleLbl name="parChTrans1D1">
    <dgm:fillClrLst meth="repeat">
      <a:schemeClr val="accent2"/>
    </dgm:fillClrLst>
    <dgm:linClrLst meth="repeat">
      <a:schemeClr val="accent1"/>
    </dgm:linClrLst>
    <dgm:effectClrLst/>
    <dgm:txLinClrLst/>
    <dgm:txFillClrLst meth="repeat">
      <a:schemeClr val="tx1"/>
    </dgm:txFillClrLst>
    <dgm:txEffectClrLst/>
  </dgm:styleLbl>
  <dgm:styleLbl name="parChTrans1D2">
    <dgm:fillClrLst meth="repeat">
      <a:schemeClr val="accent3">
        <a:tint val="90000"/>
      </a:schemeClr>
    </dgm:fillClrLst>
    <dgm:linClrLst meth="repeat">
      <a:schemeClr val="accent2"/>
    </dgm:linClrLst>
    <dgm:effectClrLst/>
    <dgm:txLinClrLst/>
    <dgm:txFillClrLst meth="repeat">
      <a:schemeClr val="tx1"/>
    </dgm:txFillClrLst>
    <dgm:txEffectClrLst/>
  </dgm:styleLbl>
  <dgm:styleLbl name="parChTrans1D3">
    <dgm:fillClrLst meth="repeat">
      <a:schemeClr val="accent4">
        <a:tint val="70000"/>
      </a:schemeClr>
    </dgm:fillClrLst>
    <dgm:linClrLst meth="repeat">
      <a:schemeClr val="accent3"/>
    </dgm:linClrLst>
    <dgm:effectClrLst/>
    <dgm:txLinClrLst/>
    <dgm:txFillClrLst meth="repeat">
      <a:schemeClr val="tx1"/>
    </dgm:txFillClrLst>
    <dgm:txEffectClrLst/>
  </dgm:styleLbl>
  <dgm:styleLbl name="parChTrans1D4">
    <dgm:fillClrLst meth="repeat">
      <a:schemeClr val="accent5">
        <a:tint val="50000"/>
      </a:schemeClr>
    </dgm:fillClrLst>
    <dgm:linClrLst meth="repeat">
      <a:schemeClr val="accent4"/>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F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f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align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1"/>
    </dgm:linClrLst>
    <dgm:effectClrLst/>
    <dgm:txLinClrLst/>
    <dgm:txFillClrLst meth="repeat">
      <a:schemeClr val="dk1"/>
    </dgm:txFillClrLst>
    <dgm:txEffectClrLst/>
  </dgm:styleLbl>
  <dgm:styleLbl name="fgAcc2">
    <dgm:fillClrLst meth="repeat">
      <a:schemeClr val="lt1">
        <a:alpha val="90000"/>
      </a:schemeClr>
    </dgm:fillClrLst>
    <dgm:linClrLst>
      <a:schemeClr val="accent2"/>
    </dgm:linClrLst>
    <dgm:effectClrLst/>
    <dgm:txLinClrLst/>
    <dgm:txFillClrLst meth="repeat">
      <a:schemeClr val="dk1"/>
    </dgm:txFillClrLst>
    <dgm:txEffectClrLst/>
  </dgm:styleLbl>
  <dgm:styleLbl name="fgAcc3">
    <dgm:fillClrLst meth="repeat">
      <a:schemeClr val="lt1">
        <a:alpha val="90000"/>
      </a:schemeClr>
    </dgm:fillClrLst>
    <dgm:linClrLst>
      <a:schemeClr val="accent3"/>
    </dgm:linClrLst>
    <dgm:effectClrLst/>
    <dgm:txLinClrLst/>
    <dgm:txFillClrLst meth="repeat">
      <a:schemeClr val="dk1"/>
    </dgm:txFillClrLst>
    <dgm:txEffectClrLst/>
  </dgm:styleLbl>
  <dgm:styleLbl name="fgAcc4">
    <dgm:fillClrLst meth="repeat">
      <a:schemeClr val="lt1">
        <a:alpha val="90000"/>
      </a:schemeClr>
    </dgm:fillClrLst>
    <dgm:linClrLst>
      <a:schemeClr val="accent4"/>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2">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6DFF261-FA48-4D48-B678-62A25B271D3C}" type="doc">
      <dgm:prSet loTypeId="urn:microsoft.com/office/officeart/2005/8/layout/chevron1" loCatId="process" qsTypeId="urn:microsoft.com/office/officeart/2005/8/quickstyle/simple1" qsCatId="simple" csTypeId="urn:microsoft.com/office/officeart/2005/8/colors/colorful1" csCatId="colorful" phldr="1"/>
      <dgm:spPr/>
    </dgm:pt>
    <dgm:pt modelId="{5D515C28-05B2-4626-9196-EA88B06F4483}">
      <dgm:prSet phldrT="[Texto]"/>
      <dgm:spPr/>
      <dgm:t>
        <a:bodyPr/>
        <a:lstStyle/>
        <a:p>
          <a:r>
            <a:rPr lang="es-ES"/>
            <a:t>2015</a:t>
          </a:r>
        </a:p>
      </dgm:t>
      <dgm:extLst>
        <a:ext uri="{E40237B7-FDA0-4F09-8148-C483321AD2D9}">
          <dgm14:cNvPr xmlns:dgm14="http://schemas.microsoft.com/office/drawing/2010/diagram" id="0" name="">
            <a:hlinkClick xmlns:r="http://schemas.openxmlformats.org/officeDocument/2006/relationships" r:id="rId1"/>
          </dgm14:cNvPr>
        </a:ext>
      </dgm:extLst>
    </dgm:pt>
    <dgm:pt modelId="{89D49861-A8FA-4A73-8141-66863F8F9517}" type="parTrans" cxnId="{16CD5253-D73D-4F6B-AFC3-4DF008647BFC}">
      <dgm:prSet/>
      <dgm:spPr/>
      <dgm:t>
        <a:bodyPr/>
        <a:lstStyle/>
        <a:p>
          <a:endParaRPr lang="es-ES"/>
        </a:p>
      </dgm:t>
    </dgm:pt>
    <dgm:pt modelId="{56FFA252-0B42-4A56-9EB4-4E4D7F609A27}" type="sibTrans" cxnId="{16CD5253-D73D-4F6B-AFC3-4DF008647BFC}">
      <dgm:prSet/>
      <dgm:spPr/>
      <dgm:t>
        <a:bodyPr/>
        <a:lstStyle/>
        <a:p>
          <a:endParaRPr lang="es-ES"/>
        </a:p>
      </dgm:t>
    </dgm:pt>
    <dgm:pt modelId="{0B42E40E-799C-4929-977C-3C1B35CECE09}">
      <dgm:prSet phldrT="[Texto]"/>
      <dgm:spPr/>
      <dgm:t>
        <a:bodyPr/>
        <a:lstStyle/>
        <a:p>
          <a:r>
            <a:rPr lang="es-ES"/>
            <a:t>2016</a:t>
          </a:r>
        </a:p>
      </dgm:t>
      <dgm:extLst>
        <a:ext uri="{E40237B7-FDA0-4F09-8148-C483321AD2D9}">
          <dgm14:cNvPr xmlns:dgm14="http://schemas.microsoft.com/office/drawing/2010/diagram" id="0" name="">
            <a:hlinkClick xmlns:r="http://schemas.openxmlformats.org/officeDocument/2006/relationships" r:id="rId2"/>
          </dgm14:cNvPr>
        </a:ext>
      </dgm:extLst>
    </dgm:pt>
    <dgm:pt modelId="{43FB9CEC-8627-43F6-AB67-08FC2BD82303}" type="parTrans" cxnId="{29D7E159-F939-4CCE-B130-91BA05A7B1C0}">
      <dgm:prSet/>
      <dgm:spPr/>
      <dgm:t>
        <a:bodyPr/>
        <a:lstStyle/>
        <a:p>
          <a:endParaRPr lang="es-ES"/>
        </a:p>
      </dgm:t>
    </dgm:pt>
    <dgm:pt modelId="{27A37FE6-3631-4810-8380-6171EF91A2AB}" type="sibTrans" cxnId="{29D7E159-F939-4CCE-B130-91BA05A7B1C0}">
      <dgm:prSet/>
      <dgm:spPr/>
      <dgm:t>
        <a:bodyPr/>
        <a:lstStyle/>
        <a:p>
          <a:endParaRPr lang="es-ES"/>
        </a:p>
      </dgm:t>
    </dgm:pt>
    <dgm:pt modelId="{15BD6EDF-B432-4553-8770-B6FA9B3622C2}">
      <dgm:prSet phldrT="[Texto]"/>
      <dgm:spPr/>
      <dgm:t>
        <a:bodyPr/>
        <a:lstStyle/>
        <a:p>
          <a:r>
            <a:rPr lang="es-ES"/>
            <a:t>2017</a:t>
          </a:r>
        </a:p>
      </dgm:t>
      <dgm:extLst>
        <a:ext uri="{E40237B7-FDA0-4F09-8148-C483321AD2D9}">
          <dgm14:cNvPr xmlns:dgm14="http://schemas.microsoft.com/office/drawing/2010/diagram" id="0" name="">
            <a:hlinkClick xmlns:r="http://schemas.openxmlformats.org/officeDocument/2006/relationships" r:id="rId3"/>
          </dgm14:cNvPr>
        </a:ext>
      </dgm:extLst>
    </dgm:pt>
    <dgm:pt modelId="{B902C842-8912-49BC-8FF5-7B916FA1EEDE}" type="parTrans" cxnId="{6C01C849-7614-402F-A77D-B6E37789207F}">
      <dgm:prSet/>
      <dgm:spPr/>
      <dgm:t>
        <a:bodyPr/>
        <a:lstStyle/>
        <a:p>
          <a:endParaRPr lang="es-ES"/>
        </a:p>
      </dgm:t>
    </dgm:pt>
    <dgm:pt modelId="{BBF51094-56AD-42DB-B9F7-3A13082769DE}" type="sibTrans" cxnId="{6C01C849-7614-402F-A77D-B6E37789207F}">
      <dgm:prSet/>
      <dgm:spPr/>
      <dgm:t>
        <a:bodyPr/>
        <a:lstStyle/>
        <a:p>
          <a:endParaRPr lang="es-ES"/>
        </a:p>
      </dgm:t>
    </dgm:pt>
    <dgm:pt modelId="{75D3B3F2-EA56-44E6-B952-A7317F1F1C6B}">
      <dgm:prSet phldrT="[Texto]"/>
      <dgm:spPr/>
      <dgm:t>
        <a:bodyPr/>
        <a:lstStyle/>
        <a:p>
          <a:r>
            <a:rPr lang="es-ES"/>
            <a:t>2018</a:t>
          </a:r>
        </a:p>
      </dgm:t>
      <dgm:extLst>
        <a:ext uri="{E40237B7-FDA0-4F09-8148-C483321AD2D9}">
          <dgm14:cNvPr xmlns:dgm14="http://schemas.microsoft.com/office/drawing/2010/diagram" id="0" name="">
            <a:hlinkClick xmlns:r="http://schemas.openxmlformats.org/officeDocument/2006/relationships" r:id="rId4"/>
          </dgm14:cNvPr>
        </a:ext>
      </dgm:extLst>
    </dgm:pt>
    <dgm:pt modelId="{0B287FFA-B1C5-4129-B26D-B3BC4A05EF4A}" type="parTrans" cxnId="{705518A4-FAF4-4D0C-AFE8-035518ED525F}">
      <dgm:prSet/>
      <dgm:spPr/>
      <dgm:t>
        <a:bodyPr/>
        <a:lstStyle/>
        <a:p>
          <a:endParaRPr lang="es-ES"/>
        </a:p>
      </dgm:t>
    </dgm:pt>
    <dgm:pt modelId="{061AFC3F-C490-4F25-9CDA-F623B239B2B4}" type="sibTrans" cxnId="{705518A4-FAF4-4D0C-AFE8-035518ED525F}">
      <dgm:prSet/>
      <dgm:spPr/>
      <dgm:t>
        <a:bodyPr/>
        <a:lstStyle/>
        <a:p>
          <a:endParaRPr lang="es-ES"/>
        </a:p>
      </dgm:t>
    </dgm:pt>
    <dgm:pt modelId="{AA40D978-E45A-4EC6-AB6E-75BC3BFADD43}">
      <dgm:prSet phldrT="[Texto]"/>
      <dgm:spPr/>
      <dgm:t>
        <a:bodyPr/>
        <a:lstStyle/>
        <a:p>
          <a:r>
            <a:rPr lang="es-ES"/>
            <a:t>2019</a:t>
          </a:r>
        </a:p>
      </dgm:t>
      <dgm:extLst>
        <a:ext uri="{E40237B7-FDA0-4F09-8148-C483321AD2D9}">
          <dgm14:cNvPr xmlns:dgm14="http://schemas.microsoft.com/office/drawing/2010/diagram" id="0" name="">
            <a:hlinkClick xmlns:r="http://schemas.openxmlformats.org/officeDocument/2006/relationships" r:id="rId5"/>
          </dgm14:cNvPr>
        </a:ext>
      </dgm:extLst>
    </dgm:pt>
    <dgm:pt modelId="{452DAE02-332C-438D-A6D0-5C627C321051}" type="parTrans" cxnId="{D014A39D-D3B6-4DA6-9854-47CFA2D5F8BB}">
      <dgm:prSet/>
      <dgm:spPr/>
      <dgm:t>
        <a:bodyPr/>
        <a:lstStyle/>
        <a:p>
          <a:endParaRPr lang="es-ES"/>
        </a:p>
      </dgm:t>
    </dgm:pt>
    <dgm:pt modelId="{E7738FD1-CC0B-4189-8F69-F4CE3804F7CC}" type="sibTrans" cxnId="{D014A39D-D3B6-4DA6-9854-47CFA2D5F8BB}">
      <dgm:prSet/>
      <dgm:spPr/>
      <dgm:t>
        <a:bodyPr/>
        <a:lstStyle/>
        <a:p>
          <a:endParaRPr lang="es-ES"/>
        </a:p>
      </dgm:t>
    </dgm:pt>
    <dgm:pt modelId="{36915471-DDDD-4EC6-8A93-6C32787D3A45}">
      <dgm:prSet phldrT="[Texto]"/>
      <dgm:spPr/>
      <dgm:t>
        <a:bodyPr/>
        <a:lstStyle/>
        <a:p>
          <a:r>
            <a:rPr lang="es-ES"/>
            <a:t>2020</a:t>
          </a:r>
        </a:p>
      </dgm:t>
      <dgm:extLst>
        <a:ext uri="{E40237B7-FDA0-4F09-8148-C483321AD2D9}">
          <dgm14:cNvPr xmlns:dgm14="http://schemas.microsoft.com/office/drawing/2010/diagram" id="0" name="">
            <a:hlinkClick xmlns:r="http://schemas.openxmlformats.org/officeDocument/2006/relationships" r:id="rId6"/>
          </dgm14:cNvPr>
        </a:ext>
      </dgm:extLst>
    </dgm:pt>
    <dgm:pt modelId="{4B8793F2-A489-4B09-8EBC-878129044DDE}" type="parTrans" cxnId="{D670498C-2232-4839-8CCD-51CD069F4E91}">
      <dgm:prSet/>
      <dgm:spPr/>
      <dgm:t>
        <a:bodyPr/>
        <a:lstStyle/>
        <a:p>
          <a:endParaRPr lang="es-ES"/>
        </a:p>
      </dgm:t>
    </dgm:pt>
    <dgm:pt modelId="{81C26413-A9B9-4AD0-B420-7402DF888746}" type="sibTrans" cxnId="{D670498C-2232-4839-8CCD-51CD069F4E91}">
      <dgm:prSet/>
      <dgm:spPr/>
      <dgm:t>
        <a:bodyPr/>
        <a:lstStyle/>
        <a:p>
          <a:endParaRPr lang="es-ES"/>
        </a:p>
      </dgm:t>
    </dgm:pt>
    <dgm:pt modelId="{C29C6C30-AF02-49BF-8462-995E23A46622}">
      <dgm:prSet phldrT="[Texto]"/>
      <dgm:spPr/>
      <dgm:t>
        <a:bodyPr/>
        <a:lstStyle/>
        <a:p>
          <a:r>
            <a:rPr lang="es-ES"/>
            <a:t>2021</a:t>
          </a:r>
        </a:p>
      </dgm:t>
      <dgm:extLst>
        <a:ext uri="{E40237B7-FDA0-4F09-8148-C483321AD2D9}">
          <dgm14:cNvPr xmlns:dgm14="http://schemas.microsoft.com/office/drawing/2010/diagram" id="0" name="">
            <a:hlinkClick xmlns:r="http://schemas.openxmlformats.org/officeDocument/2006/relationships" r:id="rId7"/>
          </dgm14:cNvPr>
        </a:ext>
      </dgm:extLst>
    </dgm:pt>
    <dgm:pt modelId="{F1480E6A-74EC-44CF-BDFD-549AA6E20D14}" type="parTrans" cxnId="{5C33CA2F-E4B3-4598-BEDF-0E83D4117582}">
      <dgm:prSet/>
      <dgm:spPr/>
      <dgm:t>
        <a:bodyPr/>
        <a:lstStyle/>
        <a:p>
          <a:endParaRPr lang="es-ES"/>
        </a:p>
      </dgm:t>
    </dgm:pt>
    <dgm:pt modelId="{D52CDEEB-3939-492F-B7B7-7F5D6EBF4834}" type="sibTrans" cxnId="{5C33CA2F-E4B3-4598-BEDF-0E83D4117582}">
      <dgm:prSet/>
      <dgm:spPr/>
      <dgm:t>
        <a:bodyPr/>
        <a:lstStyle/>
        <a:p>
          <a:endParaRPr lang="es-ES"/>
        </a:p>
      </dgm:t>
    </dgm:pt>
    <dgm:pt modelId="{15F16D6B-20BB-4006-8BDC-BC5AFCACE071}">
      <dgm:prSet phldrT="[Texto]"/>
      <dgm:spPr/>
      <dgm:t>
        <a:bodyPr/>
        <a:lstStyle/>
        <a:p>
          <a:r>
            <a:rPr lang="es-ES"/>
            <a:t>2022</a:t>
          </a:r>
        </a:p>
      </dgm:t>
      <dgm:extLst>
        <a:ext uri="{E40237B7-FDA0-4F09-8148-C483321AD2D9}">
          <dgm14:cNvPr xmlns:dgm14="http://schemas.microsoft.com/office/drawing/2010/diagram" id="0" name="">
            <a:hlinkClick xmlns:r="http://schemas.openxmlformats.org/officeDocument/2006/relationships" r:id="rId8"/>
          </dgm14:cNvPr>
        </a:ext>
      </dgm:extLst>
    </dgm:pt>
    <dgm:pt modelId="{E8DB2AAA-0952-463E-B22E-0A51AB869108}" type="parTrans" cxnId="{714A84D7-3582-4864-A9F8-5EE7FA1C0AB5}">
      <dgm:prSet/>
      <dgm:spPr/>
      <dgm:t>
        <a:bodyPr/>
        <a:lstStyle/>
        <a:p>
          <a:endParaRPr lang="es-MX"/>
        </a:p>
      </dgm:t>
    </dgm:pt>
    <dgm:pt modelId="{177CBBFF-FDD9-4481-8AD4-9318E76E9C00}" type="sibTrans" cxnId="{714A84D7-3582-4864-A9F8-5EE7FA1C0AB5}">
      <dgm:prSet/>
      <dgm:spPr/>
      <dgm:t>
        <a:bodyPr/>
        <a:lstStyle/>
        <a:p>
          <a:endParaRPr lang="es-MX"/>
        </a:p>
      </dgm:t>
    </dgm:pt>
    <dgm:pt modelId="{85DC75D0-96C4-455A-BFBB-98F8C71CA0C6}">
      <dgm:prSet phldrT="[Texto]"/>
      <dgm:spPr/>
      <dgm:t>
        <a:bodyPr/>
        <a:lstStyle/>
        <a:p>
          <a:r>
            <a:rPr lang="es-ES"/>
            <a:t>2023</a:t>
          </a:r>
        </a:p>
      </dgm:t>
      <dgm:extLst>
        <a:ext uri="{E40237B7-FDA0-4F09-8148-C483321AD2D9}">
          <dgm14:cNvPr xmlns:dgm14="http://schemas.microsoft.com/office/drawing/2010/diagram" id="0" name="">
            <a:hlinkClick xmlns:r="http://schemas.openxmlformats.org/officeDocument/2006/relationships" r:id="rId9"/>
          </dgm14:cNvPr>
        </a:ext>
      </dgm:extLst>
    </dgm:pt>
    <dgm:pt modelId="{4213BE23-B101-4244-B999-2A80C7A6CD78}" type="parTrans" cxnId="{BC199B45-58C7-49F3-8035-50A32C38D714}">
      <dgm:prSet/>
      <dgm:spPr/>
      <dgm:t>
        <a:bodyPr/>
        <a:lstStyle/>
        <a:p>
          <a:endParaRPr lang="es-MX"/>
        </a:p>
      </dgm:t>
    </dgm:pt>
    <dgm:pt modelId="{BB45F48F-878E-49AB-B829-0CA9525E1A8D}" type="sibTrans" cxnId="{BC199B45-58C7-49F3-8035-50A32C38D714}">
      <dgm:prSet/>
      <dgm:spPr/>
      <dgm:t>
        <a:bodyPr/>
        <a:lstStyle/>
        <a:p>
          <a:endParaRPr lang="es-MX"/>
        </a:p>
      </dgm:t>
    </dgm:pt>
    <dgm:pt modelId="{A2A4C00F-85B4-46F0-9EAB-8620AB52EE46}">
      <dgm:prSet phldrT="[Texto]"/>
      <dgm:spPr/>
      <dgm:t>
        <a:bodyPr/>
        <a:lstStyle/>
        <a:p>
          <a:r>
            <a:rPr lang="es-ES"/>
            <a:t>2025</a:t>
          </a:r>
        </a:p>
      </dgm:t>
      <dgm:extLst>
        <a:ext uri="{E40237B7-FDA0-4F09-8148-C483321AD2D9}">
          <dgm14:cNvPr xmlns:dgm14="http://schemas.microsoft.com/office/drawing/2010/diagram" id="0" name="">
            <a:hlinkClick xmlns:r="http://schemas.openxmlformats.org/officeDocument/2006/relationships" r:id="rId10"/>
          </dgm14:cNvPr>
        </a:ext>
      </dgm:extLst>
    </dgm:pt>
    <dgm:pt modelId="{C5A60CF3-8AB5-4D90-95F5-461F687AB2CB}" type="parTrans" cxnId="{9C598B7B-7891-438F-B16F-040F4D04FD34}">
      <dgm:prSet/>
      <dgm:spPr/>
      <dgm:t>
        <a:bodyPr/>
        <a:lstStyle/>
        <a:p>
          <a:endParaRPr lang="es-MX"/>
        </a:p>
      </dgm:t>
    </dgm:pt>
    <dgm:pt modelId="{369BFE23-5B34-42E6-9966-7C39760ACE59}" type="sibTrans" cxnId="{9C598B7B-7891-438F-B16F-040F4D04FD34}">
      <dgm:prSet/>
      <dgm:spPr/>
      <dgm:t>
        <a:bodyPr/>
        <a:lstStyle/>
        <a:p>
          <a:endParaRPr lang="es-MX"/>
        </a:p>
      </dgm:t>
    </dgm:pt>
    <dgm:pt modelId="{D93BF86C-009F-44AF-A62C-F3F0F3D045DD}">
      <dgm:prSet phldrT="[Texto]"/>
      <dgm:spPr/>
      <dgm:t>
        <a:bodyPr/>
        <a:lstStyle/>
        <a:p>
          <a:r>
            <a:rPr lang="es-ES"/>
            <a:t>2024</a:t>
          </a:r>
        </a:p>
      </dgm:t>
      <dgm:extLst>
        <a:ext uri="{E40237B7-FDA0-4F09-8148-C483321AD2D9}">
          <dgm14:cNvPr xmlns:dgm14="http://schemas.microsoft.com/office/drawing/2010/diagram" id="0" name="">
            <a:hlinkClick xmlns:r="http://schemas.openxmlformats.org/officeDocument/2006/relationships" r:id="rId11"/>
          </dgm14:cNvPr>
        </a:ext>
      </dgm:extLst>
    </dgm:pt>
    <dgm:pt modelId="{275CB267-3B06-4F5E-A179-CCD6457FDB41}" type="parTrans" cxnId="{D0312462-C38F-4958-8C5A-73BBFD3450E0}">
      <dgm:prSet/>
      <dgm:spPr/>
      <dgm:t>
        <a:bodyPr/>
        <a:lstStyle/>
        <a:p>
          <a:endParaRPr lang="es-MX"/>
        </a:p>
      </dgm:t>
    </dgm:pt>
    <dgm:pt modelId="{BB84CB7F-0E4D-4E60-B3F7-42B236818C53}" type="sibTrans" cxnId="{D0312462-C38F-4958-8C5A-73BBFD3450E0}">
      <dgm:prSet/>
      <dgm:spPr/>
      <dgm:t>
        <a:bodyPr/>
        <a:lstStyle/>
        <a:p>
          <a:endParaRPr lang="es-MX"/>
        </a:p>
      </dgm:t>
    </dgm:pt>
    <dgm:pt modelId="{2E23C821-B8AA-4CFC-963A-4715CFE9C587}">
      <dgm:prSet phldrT="[Texto]"/>
      <dgm:spPr/>
      <dgm:t>
        <a:bodyPr/>
        <a:lstStyle/>
        <a:p>
          <a:r>
            <a:rPr lang="es-ES"/>
            <a:t>2026</a:t>
          </a:r>
        </a:p>
      </dgm:t>
      <dgm:extLst>
        <a:ext uri="{E40237B7-FDA0-4F09-8148-C483321AD2D9}">
          <dgm14:cNvPr xmlns:dgm14="http://schemas.microsoft.com/office/drawing/2010/diagram" id="0" name="">
            <a:hlinkClick xmlns:r="http://schemas.openxmlformats.org/officeDocument/2006/relationships" r:id="rId12"/>
          </dgm14:cNvPr>
        </a:ext>
      </dgm:extLst>
    </dgm:pt>
    <dgm:pt modelId="{5215D0A5-42C6-477F-817A-AAB0DB0B0CE5}" type="parTrans" cxnId="{0DA013AB-FAF7-40E5-8257-3B9DA5CF49E7}">
      <dgm:prSet/>
      <dgm:spPr/>
      <dgm:t>
        <a:bodyPr/>
        <a:lstStyle/>
        <a:p>
          <a:endParaRPr lang="es-MX"/>
        </a:p>
      </dgm:t>
    </dgm:pt>
    <dgm:pt modelId="{5D27B2E2-B36F-4EEE-9ADB-DA61899A819E}" type="sibTrans" cxnId="{0DA013AB-FAF7-40E5-8257-3B9DA5CF49E7}">
      <dgm:prSet/>
      <dgm:spPr/>
      <dgm:t>
        <a:bodyPr/>
        <a:lstStyle/>
        <a:p>
          <a:endParaRPr lang="es-MX"/>
        </a:p>
      </dgm:t>
    </dgm:pt>
    <dgm:pt modelId="{43BFF71F-548B-4987-B620-E0429819795A}" type="pres">
      <dgm:prSet presAssocID="{D6DFF261-FA48-4D48-B678-62A25B271D3C}" presName="Name0" presStyleCnt="0">
        <dgm:presLayoutVars>
          <dgm:dir/>
          <dgm:animLvl val="lvl"/>
          <dgm:resizeHandles val="exact"/>
        </dgm:presLayoutVars>
      </dgm:prSet>
      <dgm:spPr/>
    </dgm:pt>
    <dgm:pt modelId="{143535C3-E120-45C2-8C43-6C99049D01AD}" type="pres">
      <dgm:prSet presAssocID="{5D515C28-05B2-4626-9196-EA88B06F4483}" presName="parTxOnly" presStyleLbl="node1" presStyleIdx="0" presStyleCnt="12">
        <dgm:presLayoutVars>
          <dgm:chMax val="0"/>
          <dgm:chPref val="0"/>
          <dgm:bulletEnabled val="1"/>
        </dgm:presLayoutVars>
      </dgm:prSet>
      <dgm:spPr/>
    </dgm:pt>
    <dgm:pt modelId="{2FE18EAE-2F34-4F86-9C88-C800BDAD4050}" type="pres">
      <dgm:prSet presAssocID="{56FFA252-0B42-4A56-9EB4-4E4D7F609A27}" presName="parTxOnlySpace" presStyleCnt="0"/>
      <dgm:spPr/>
    </dgm:pt>
    <dgm:pt modelId="{64E7E55F-0648-4497-B59C-2418B4FFBBB7}" type="pres">
      <dgm:prSet presAssocID="{0B42E40E-799C-4929-977C-3C1B35CECE09}" presName="parTxOnly" presStyleLbl="node1" presStyleIdx="1" presStyleCnt="12">
        <dgm:presLayoutVars>
          <dgm:chMax val="0"/>
          <dgm:chPref val="0"/>
          <dgm:bulletEnabled val="1"/>
        </dgm:presLayoutVars>
      </dgm:prSet>
      <dgm:spPr/>
    </dgm:pt>
    <dgm:pt modelId="{E98CCD3D-F905-49ED-9529-07FDDEDB1A11}" type="pres">
      <dgm:prSet presAssocID="{27A37FE6-3631-4810-8380-6171EF91A2AB}" presName="parTxOnlySpace" presStyleCnt="0"/>
      <dgm:spPr/>
    </dgm:pt>
    <dgm:pt modelId="{F6979358-9893-4837-9E22-E4CFFFEE753C}" type="pres">
      <dgm:prSet presAssocID="{15BD6EDF-B432-4553-8770-B6FA9B3622C2}" presName="parTxOnly" presStyleLbl="node1" presStyleIdx="2" presStyleCnt="12">
        <dgm:presLayoutVars>
          <dgm:chMax val="0"/>
          <dgm:chPref val="0"/>
          <dgm:bulletEnabled val="1"/>
        </dgm:presLayoutVars>
      </dgm:prSet>
      <dgm:spPr/>
    </dgm:pt>
    <dgm:pt modelId="{45BD3FE3-CFAA-4679-B5FE-948900C5437B}" type="pres">
      <dgm:prSet presAssocID="{BBF51094-56AD-42DB-B9F7-3A13082769DE}" presName="parTxOnlySpace" presStyleCnt="0"/>
      <dgm:spPr/>
    </dgm:pt>
    <dgm:pt modelId="{AE19DC3C-E8CB-4FF7-A15C-4439979E67C1}" type="pres">
      <dgm:prSet presAssocID="{75D3B3F2-EA56-44E6-B952-A7317F1F1C6B}" presName="parTxOnly" presStyleLbl="node1" presStyleIdx="3" presStyleCnt="12">
        <dgm:presLayoutVars>
          <dgm:chMax val="0"/>
          <dgm:chPref val="0"/>
          <dgm:bulletEnabled val="1"/>
        </dgm:presLayoutVars>
      </dgm:prSet>
      <dgm:spPr/>
    </dgm:pt>
    <dgm:pt modelId="{7679F4A9-A61A-4971-9C86-E64E20776784}" type="pres">
      <dgm:prSet presAssocID="{061AFC3F-C490-4F25-9CDA-F623B239B2B4}" presName="parTxOnlySpace" presStyleCnt="0"/>
      <dgm:spPr/>
    </dgm:pt>
    <dgm:pt modelId="{42F24B9B-5E03-4A05-9884-6D6C4C730F75}" type="pres">
      <dgm:prSet presAssocID="{AA40D978-E45A-4EC6-AB6E-75BC3BFADD43}" presName="parTxOnly" presStyleLbl="node1" presStyleIdx="4" presStyleCnt="12">
        <dgm:presLayoutVars>
          <dgm:chMax val="0"/>
          <dgm:chPref val="0"/>
          <dgm:bulletEnabled val="1"/>
        </dgm:presLayoutVars>
      </dgm:prSet>
      <dgm:spPr/>
    </dgm:pt>
    <dgm:pt modelId="{01B1510C-56E9-4BA1-85D9-C7715258DDCD}" type="pres">
      <dgm:prSet presAssocID="{E7738FD1-CC0B-4189-8F69-F4CE3804F7CC}" presName="parTxOnlySpace" presStyleCnt="0"/>
      <dgm:spPr/>
    </dgm:pt>
    <dgm:pt modelId="{CBA4DD74-F058-4A98-B82E-C9666A086BC2}" type="pres">
      <dgm:prSet presAssocID="{36915471-DDDD-4EC6-8A93-6C32787D3A45}" presName="parTxOnly" presStyleLbl="node1" presStyleIdx="5" presStyleCnt="12">
        <dgm:presLayoutVars>
          <dgm:chMax val="0"/>
          <dgm:chPref val="0"/>
          <dgm:bulletEnabled val="1"/>
        </dgm:presLayoutVars>
      </dgm:prSet>
      <dgm:spPr/>
    </dgm:pt>
    <dgm:pt modelId="{59AFF5F0-9545-4CC8-AE70-BB98DDE7DB4B}" type="pres">
      <dgm:prSet presAssocID="{81C26413-A9B9-4AD0-B420-7402DF888746}" presName="parTxOnlySpace" presStyleCnt="0"/>
      <dgm:spPr/>
    </dgm:pt>
    <dgm:pt modelId="{576E8CDF-D3E4-461B-BE49-FF300119D634}" type="pres">
      <dgm:prSet presAssocID="{C29C6C30-AF02-49BF-8462-995E23A46622}" presName="parTxOnly" presStyleLbl="node1" presStyleIdx="6" presStyleCnt="12">
        <dgm:presLayoutVars>
          <dgm:chMax val="0"/>
          <dgm:chPref val="0"/>
          <dgm:bulletEnabled val="1"/>
        </dgm:presLayoutVars>
      </dgm:prSet>
      <dgm:spPr/>
    </dgm:pt>
    <dgm:pt modelId="{D53B84C5-B6EA-41D1-8F6C-836EB986A338}" type="pres">
      <dgm:prSet presAssocID="{D52CDEEB-3939-492F-B7B7-7F5D6EBF4834}" presName="parTxOnlySpace" presStyleCnt="0"/>
      <dgm:spPr/>
    </dgm:pt>
    <dgm:pt modelId="{0B9E5E27-5E14-43FC-A42A-FE13671D5A45}" type="pres">
      <dgm:prSet presAssocID="{15F16D6B-20BB-4006-8BDC-BC5AFCACE071}" presName="parTxOnly" presStyleLbl="node1" presStyleIdx="7" presStyleCnt="12">
        <dgm:presLayoutVars>
          <dgm:chMax val="0"/>
          <dgm:chPref val="0"/>
          <dgm:bulletEnabled val="1"/>
        </dgm:presLayoutVars>
      </dgm:prSet>
      <dgm:spPr/>
    </dgm:pt>
    <dgm:pt modelId="{F8278E90-F09C-4457-943F-46EC9A408BD0}" type="pres">
      <dgm:prSet presAssocID="{177CBBFF-FDD9-4481-8AD4-9318E76E9C00}" presName="parTxOnlySpace" presStyleCnt="0"/>
      <dgm:spPr/>
    </dgm:pt>
    <dgm:pt modelId="{B7F619B7-3572-4297-ADC2-70C3BC4D8298}" type="pres">
      <dgm:prSet presAssocID="{85DC75D0-96C4-455A-BFBB-98F8C71CA0C6}" presName="parTxOnly" presStyleLbl="node1" presStyleIdx="8" presStyleCnt="12">
        <dgm:presLayoutVars>
          <dgm:chMax val="0"/>
          <dgm:chPref val="0"/>
          <dgm:bulletEnabled val="1"/>
        </dgm:presLayoutVars>
      </dgm:prSet>
      <dgm:spPr/>
    </dgm:pt>
    <dgm:pt modelId="{809FD65F-85E6-48A2-A37B-D5C1C3D30E92}" type="pres">
      <dgm:prSet presAssocID="{BB45F48F-878E-49AB-B829-0CA9525E1A8D}" presName="parTxOnlySpace" presStyleCnt="0"/>
      <dgm:spPr/>
    </dgm:pt>
    <dgm:pt modelId="{3CA52E60-0134-4181-9A98-6BBCEEE35937}" type="pres">
      <dgm:prSet presAssocID="{D93BF86C-009F-44AF-A62C-F3F0F3D045DD}" presName="parTxOnly" presStyleLbl="node1" presStyleIdx="9" presStyleCnt="12">
        <dgm:presLayoutVars>
          <dgm:chMax val="0"/>
          <dgm:chPref val="0"/>
          <dgm:bulletEnabled val="1"/>
        </dgm:presLayoutVars>
      </dgm:prSet>
      <dgm:spPr/>
    </dgm:pt>
    <dgm:pt modelId="{5F30B406-E322-4C5F-9290-856757E1669A}" type="pres">
      <dgm:prSet presAssocID="{BB84CB7F-0E4D-4E60-B3F7-42B236818C53}" presName="parTxOnlySpace" presStyleCnt="0"/>
      <dgm:spPr/>
    </dgm:pt>
    <dgm:pt modelId="{82F38F57-FE6C-4EB2-B117-C4855551F4FC}" type="pres">
      <dgm:prSet presAssocID="{A2A4C00F-85B4-46F0-9EAB-8620AB52EE46}" presName="parTxOnly" presStyleLbl="node1" presStyleIdx="10" presStyleCnt="12">
        <dgm:presLayoutVars>
          <dgm:chMax val="0"/>
          <dgm:chPref val="0"/>
          <dgm:bulletEnabled val="1"/>
        </dgm:presLayoutVars>
      </dgm:prSet>
      <dgm:spPr/>
    </dgm:pt>
    <dgm:pt modelId="{BDDD0B36-BE9C-4EC5-A343-FAA27E0E6613}" type="pres">
      <dgm:prSet presAssocID="{369BFE23-5B34-42E6-9966-7C39760ACE59}" presName="parTxOnlySpace" presStyleCnt="0"/>
      <dgm:spPr/>
    </dgm:pt>
    <dgm:pt modelId="{14E7D470-EC33-403D-B8DB-677E85997F83}" type="pres">
      <dgm:prSet presAssocID="{2E23C821-B8AA-4CFC-963A-4715CFE9C587}" presName="parTxOnly" presStyleLbl="node1" presStyleIdx="11" presStyleCnt="12">
        <dgm:presLayoutVars>
          <dgm:chMax val="0"/>
          <dgm:chPref val="0"/>
          <dgm:bulletEnabled val="1"/>
        </dgm:presLayoutVars>
      </dgm:prSet>
      <dgm:spPr/>
    </dgm:pt>
  </dgm:ptLst>
  <dgm:cxnLst>
    <dgm:cxn modelId="{8C881029-BE4B-440C-8297-39AD1BAB860B}" type="presOf" srcId="{75D3B3F2-EA56-44E6-B952-A7317F1F1C6B}" destId="{AE19DC3C-E8CB-4FF7-A15C-4439979E67C1}" srcOrd="0" destOrd="0" presId="urn:microsoft.com/office/officeart/2005/8/layout/chevron1"/>
    <dgm:cxn modelId="{5C33CA2F-E4B3-4598-BEDF-0E83D4117582}" srcId="{D6DFF261-FA48-4D48-B678-62A25B271D3C}" destId="{C29C6C30-AF02-49BF-8462-995E23A46622}" srcOrd="6" destOrd="0" parTransId="{F1480E6A-74EC-44CF-BDFD-549AA6E20D14}" sibTransId="{D52CDEEB-3939-492F-B7B7-7F5D6EBF4834}"/>
    <dgm:cxn modelId="{EA70E939-38A5-4E4F-B2EA-EB173A7CCFE6}" type="presOf" srcId="{2E23C821-B8AA-4CFC-963A-4715CFE9C587}" destId="{14E7D470-EC33-403D-B8DB-677E85997F83}" srcOrd="0" destOrd="0" presId="urn:microsoft.com/office/officeart/2005/8/layout/chevron1"/>
    <dgm:cxn modelId="{75EF213B-16B4-47D9-8A23-C0F027F55BEC}" type="presOf" srcId="{15BD6EDF-B432-4553-8770-B6FA9B3622C2}" destId="{F6979358-9893-4837-9E22-E4CFFFEE753C}" srcOrd="0" destOrd="0" presId="urn:microsoft.com/office/officeart/2005/8/layout/chevron1"/>
    <dgm:cxn modelId="{E2C8F93B-57E8-4CAB-94D0-62420041C822}" type="presOf" srcId="{D6DFF261-FA48-4D48-B678-62A25B271D3C}" destId="{43BFF71F-548B-4987-B620-E0429819795A}" srcOrd="0" destOrd="0" presId="urn:microsoft.com/office/officeart/2005/8/layout/chevron1"/>
    <dgm:cxn modelId="{D0312462-C38F-4958-8C5A-73BBFD3450E0}" srcId="{D6DFF261-FA48-4D48-B678-62A25B271D3C}" destId="{D93BF86C-009F-44AF-A62C-F3F0F3D045DD}" srcOrd="9" destOrd="0" parTransId="{275CB267-3B06-4F5E-A179-CCD6457FDB41}" sibTransId="{BB84CB7F-0E4D-4E60-B3F7-42B236818C53}"/>
    <dgm:cxn modelId="{BC199B45-58C7-49F3-8035-50A32C38D714}" srcId="{D6DFF261-FA48-4D48-B678-62A25B271D3C}" destId="{85DC75D0-96C4-455A-BFBB-98F8C71CA0C6}" srcOrd="8" destOrd="0" parTransId="{4213BE23-B101-4244-B999-2A80C7A6CD78}" sibTransId="{BB45F48F-878E-49AB-B829-0CA9525E1A8D}"/>
    <dgm:cxn modelId="{6C01C849-7614-402F-A77D-B6E37789207F}" srcId="{D6DFF261-FA48-4D48-B678-62A25B271D3C}" destId="{15BD6EDF-B432-4553-8770-B6FA9B3622C2}" srcOrd="2" destOrd="0" parTransId="{B902C842-8912-49BC-8FF5-7B916FA1EEDE}" sibTransId="{BBF51094-56AD-42DB-B9F7-3A13082769DE}"/>
    <dgm:cxn modelId="{FCDA5A6A-5124-412E-9534-43008F92E87B}" type="presOf" srcId="{D93BF86C-009F-44AF-A62C-F3F0F3D045DD}" destId="{3CA52E60-0134-4181-9A98-6BBCEEE35937}" srcOrd="0" destOrd="0" presId="urn:microsoft.com/office/officeart/2005/8/layout/chevron1"/>
    <dgm:cxn modelId="{16CD5253-D73D-4F6B-AFC3-4DF008647BFC}" srcId="{D6DFF261-FA48-4D48-B678-62A25B271D3C}" destId="{5D515C28-05B2-4626-9196-EA88B06F4483}" srcOrd="0" destOrd="0" parTransId="{89D49861-A8FA-4A73-8141-66863F8F9517}" sibTransId="{56FFA252-0B42-4A56-9EB4-4E4D7F609A27}"/>
    <dgm:cxn modelId="{DA793258-101C-496C-B6FF-C41F08E50BAF}" type="presOf" srcId="{C29C6C30-AF02-49BF-8462-995E23A46622}" destId="{576E8CDF-D3E4-461B-BE49-FF300119D634}" srcOrd="0" destOrd="0" presId="urn:microsoft.com/office/officeart/2005/8/layout/chevron1"/>
    <dgm:cxn modelId="{29D7E159-F939-4CCE-B130-91BA05A7B1C0}" srcId="{D6DFF261-FA48-4D48-B678-62A25B271D3C}" destId="{0B42E40E-799C-4929-977C-3C1B35CECE09}" srcOrd="1" destOrd="0" parTransId="{43FB9CEC-8627-43F6-AB67-08FC2BD82303}" sibTransId="{27A37FE6-3631-4810-8380-6171EF91A2AB}"/>
    <dgm:cxn modelId="{9C598B7B-7891-438F-B16F-040F4D04FD34}" srcId="{D6DFF261-FA48-4D48-B678-62A25B271D3C}" destId="{A2A4C00F-85B4-46F0-9EAB-8620AB52EE46}" srcOrd="10" destOrd="0" parTransId="{C5A60CF3-8AB5-4D90-95F5-461F687AB2CB}" sibTransId="{369BFE23-5B34-42E6-9966-7C39760ACE59}"/>
    <dgm:cxn modelId="{7B56B381-C2F4-4021-A4DD-CC492CABB9B0}" type="presOf" srcId="{85DC75D0-96C4-455A-BFBB-98F8C71CA0C6}" destId="{B7F619B7-3572-4297-ADC2-70C3BC4D8298}" srcOrd="0" destOrd="0" presId="urn:microsoft.com/office/officeart/2005/8/layout/chevron1"/>
    <dgm:cxn modelId="{C4260D87-78C5-4F1D-B966-9009DB320DB4}" type="presOf" srcId="{A2A4C00F-85B4-46F0-9EAB-8620AB52EE46}" destId="{82F38F57-FE6C-4EB2-B117-C4855551F4FC}" srcOrd="0" destOrd="0" presId="urn:microsoft.com/office/officeart/2005/8/layout/chevron1"/>
    <dgm:cxn modelId="{D670498C-2232-4839-8CCD-51CD069F4E91}" srcId="{D6DFF261-FA48-4D48-B678-62A25B271D3C}" destId="{36915471-DDDD-4EC6-8A93-6C32787D3A45}" srcOrd="5" destOrd="0" parTransId="{4B8793F2-A489-4B09-8EBC-878129044DDE}" sibTransId="{81C26413-A9B9-4AD0-B420-7402DF888746}"/>
    <dgm:cxn modelId="{D014A39D-D3B6-4DA6-9854-47CFA2D5F8BB}" srcId="{D6DFF261-FA48-4D48-B678-62A25B271D3C}" destId="{AA40D978-E45A-4EC6-AB6E-75BC3BFADD43}" srcOrd="4" destOrd="0" parTransId="{452DAE02-332C-438D-A6D0-5C627C321051}" sibTransId="{E7738FD1-CC0B-4189-8F69-F4CE3804F7CC}"/>
    <dgm:cxn modelId="{5A6896A0-A6A4-477F-9EE3-F778EF33C4F1}" type="presOf" srcId="{5D515C28-05B2-4626-9196-EA88B06F4483}" destId="{143535C3-E120-45C2-8C43-6C99049D01AD}" srcOrd="0" destOrd="0" presId="urn:microsoft.com/office/officeart/2005/8/layout/chevron1"/>
    <dgm:cxn modelId="{705518A4-FAF4-4D0C-AFE8-035518ED525F}" srcId="{D6DFF261-FA48-4D48-B678-62A25B271D3C}" destId="{75D3B3F2-EA56-44E6-B952-A7317F1F1C6B}" srcOrd="3" destOrd="0" parTransId="{0B287FFA-B1C5-4129-B26D-B3BC4A05EF4A}" sibTransId="{061AFC3F-C490-4F25-9CDA-F623B239B2B4}"/>
    <dgm:cxn modelId="{2ADC78AA-95EB-4EAC-8088-03B899922EB2}" type="presOf" srcId="{15F16D6B-20BB-4006-8BDC-BC5AFCACE071}" destId="{0B9E5E27-5E14-43FC-A42A-FE13671D5A45}" srcOrd="0" destOrd="0" presId="urn:microsoft.com/office/officeart/2005/8/layout/chevron1"/>
    <dgm:cxn modelId="{0DA013AB-FAF7-40E5-8257-3B9DA5CF49E7}" srcId="{D6DFF261-FA48-4D48-B678-62A25B271D3C}" destId="{2E23C821-B8AA-4CFC-963A-4715CFE9C587}" srcOrd="11" destOrd="0" parTransId="{5215D0A5-42C6-477F-817A-AAB0DB0B0CE5}" sibTransId="{5D27B2E2-B36F-4EEE-9ADB-DA61899A819E}"/>
    <dgm:cxn modelId="{434D1FC8-CD71-4993-8439-F31C5CD5DF53}" type="presOf" srcId="{AA40D978-E45A-4EC6-AB6E-75BC3BFADD43}" destId="{42F24B9B-5E03-4A05-9884-6D6C4C730F75}" srcOrd="0" destOrd="0" presId="urn:microsoft.com/office/officeart/2005/8/layout/chevron1"/>
    <dgm:cxn modelId="{714A84D7-3582-4864-A9F8-5EE7FA1C0AB5}" srcId="{D6DFF261-FA48-4D48-B678-62A25B271D3C}" destId="{15F16D6B-20BB-4006-8BDC-BC5AFCACE071}" srcOrd="7" destOrd="0" parTransId="{E8DB2AAA-0952-463E-B22E-0A51AB869108}" sibTransId="{177CBBFF-FDD9-4481-8AD4-9318E76E9C00}"/>
    <dgm:cxn modelId="{BC5299EC-43E3-4359-820F-3484CCCA3437}" type="presOf" srcId="{0B42E40E-799C-4929-977C-3C1B35CECE09}" destId="{64E7E55F-0648-4497-B59C-2418B4FFBBB7}" srcOrd="0" destOrd="0" presId="urn:microsoft.com/office/officeart/2005/8/layout/chevron1"/>
    <dgm:cxn modelId="{D23E6BFE-3D09-4E78-BFD0-95809C20DDAE}" type="presOf" srcId="{36915471-DDDD-4EC6-8A93-6C32787D3A45}" destId="{CBA4DD74-F058-4A98-B82E-C9666A086BC2}" srcOrd="0" destOrd="0" presId="urn:microsoft.com/office/officeart/2005/8/layout/chevron1"/>
    <dgm:cxn modelId="{2EFD83B8-B839-4BA6-BD79-93C66D5983C4}" type="presParOf" srcId="{43BFF71F-548B-4987-B620-E0429819795A}" destId="{143535C3-E120-45C2-8C43-6C99049D01AD}" srcOrd="0" destOrd="0" presId="urn:microsoft.com/office/officeart/2005/8/layout/chevron1"/>
    <dgm:cxn modelId="{BC8A50A7-07B7-471C-9011-B2A455F87E1C}" type="presParOf" srcId="{43BFF71F-548B-4987-B620-E0429819795A}" destId="{2FE18EAE-2F34-4F86-9C88-C800BDAD4050}" srcOrd="1" destOrd="0" presId="urn:microsoft.com/office/officeart/2005/8/layout/chevron1"/>
    <dgm:cxn modelId="{FAF22BB3-0846-43D9-8085-0F1C25F5F5E2}" type="presParOf" srcId="{43BFF71F-548B-4987-B620-E0429819795A}" destId="{64E7E55F-0648-4497-B59C-2418B4FFBBB7}" srcOrd="2" destOrd="0" presId="urn:microsoft.com/office/officeart/2005/8/layout/chevron1"/>
    <dgm:cxn modelId="{1F3CD5B0-2320-45CC-AA89-193733F090C8}" type="presParOf" srcId="{43BFF71F-548B-4987-B620-E0429819795A}" destId="{E98CCD3D-F905-49ED-9529-07FDDEDB1A11}" srcOrd="3" destOrd="0" presId="urn:microsoft.com/office/officeart/2005/8/layout/chevron1"/>
    <dgm:cxn modelId="{E3BF4287-5782-48B0-AC57-277D3725A992}" type="presParOf" srcId="{43BFF71F-548B-4987-B620-E0429819795A}" destId="{F6979358-9893-4837-9E22-E4CFFFEE753C}" srcOrd="4" destOrd="0" presId="urn:microsoft.com/office/officeart/2005/8/layout/chevron1"/>
    <dgm:cxn modelId="{C079FA34-2B0E-4694-AE78-F3232CEC2751}" type="presParOf" srcId="{43BFF71F-548B-4987-B620-E0429819795A}" destId="{45BD3FE3-CFAA-4679-B5FE-948900C5437B}" srcOrd="5" destOrd="0" presId="urn:microsoft.com/office/officeart/2005/8/layout/chevron1"/>
    <dgm:cxn modelId="{4EC1D4B3-1E36-4FC0-AE81-3699B58FCA19}" type="presParOf" srcId="{43BFF71F-548B-4987-B620-E0429819795A}" destId="{AE19DC3C-E8CB-4FF7-A15C-4439979E67C1}" srcOrd="6" destOrd="0" presId="urn:microsoft.com/office/officeart/2005/8/layout/chevron1"/>
    <dgm:cxn modelId="{013E1576-7115-4C36-96D4-436FA1B018E8}" type="presParOf" srcId="{43BFF71F-548B-4987-B620-E0429819795A}" destId="{7679F4A9-A61A-4971-9C86-E64E20776784}" srcOrd="7" destOrd="0" presId="urn:microsoft.com/office/officeart/2005/8/layout/chevron1"/>
    <dgm:cxn modelId="{0B924EF8-04FF-461E-8193-B7F1DF20F9C6}" type="presParOf" srcId="{43BFF71F-548B-4987-B620-E0429819795A}" destId="{42F24B9B-5E03-4A05-9884-6D6C4C730F75}" srcOrd="8" destOrd="0" presId="urn:microsoft.com/office/officeart/2005/8/layout/chevron1"/>
    <dgm:cxn modelId="{A46FD385-A475-4F3C-88AC-A3E7719FE1D9}" type="presParOf" srcId="{43BFF71F-548B-4987-B620-E0429819795A}" destId="{01B1510C-56E9-4BA1-85D9-C7715258DDCD}" srcOrd="9" destOrd="0" presId="urn:microsoft.com/office/officeart/2005/8/layout/chevron1"/>
    <dgm:cxn modelId="{8FDC0B08-531F-41C9-94AA-61F1AFE871F4}" type="presParOf" srcId="{43BFF71F-548B-4987-B620-E0429819795A}" destId="{CBA4DD74-F058-4A98-B82E-C9666A086BC2}" srcOrd="10" destOrd="0" presId="urn:microsoft.com/office/officeart/2005/8/layout/chevron1"/>
    <dgm:cxn modelId="{93EBEA83-183F-4660-8786-E6040F334E9D}" type="presParOf" srcId="{43BFF71F-548B-4987-B620-E0429819795A}" destId="{59AFF5F0-9545-4CC8-AE70-BB98DDE7DB4B}" srcOrd="11" destOrd="0" presId="urn:microsoft.com/office/officeart/2005/8/layout/chevron1"/>
    <dgm:cxn modelId="{655A40BA-604F-4D8D-8B3E-2E267907CBCC}" type="presParOf" srcId="{43BFF71F-548B-4987-B620-E0429819795A}" destId="{576E8CDF-D3E4-461B-BE49-FF300119D634}" srcOrd="12" destOrd="0" presId="urn:microsoft.com/office/officeart/2005/8/layout/chevron1"/>
    <dgm:cxn modelId="{A139DB10-CA4E-4728-B612-9186A1201247}" type="presParOf" srcId="{43BFF71F-548B-4987-B620-E0429819795A}" destId="{D53B84C5-B6EA-41D1-8F6C-836EB986A338}" srcOrd="13" destOrd="0" presId="urn:microsoft.com/office/officeart/2005/8/layout/chevron1"/>
    <dgm:cxn modelId="{DD71A11B-8DA3-42AB-B5EE-A3519AF1B819}" type="presParOf" srcId="{43BFF71F-548B-4987-B620-E0429819795A}" destId="{0B9E5E27-5E14-43FC-A42A-FE13671D5A45}" srcOrd="14" destOrd="0" presId="urn:microsoft.com/office/officeart/2005/8/layout/chevron1"/>
    <dgm:cxn modelId="{125DDCCC-AF68-457C-916F-425DD9D035AC}" type="presParOf" srcId="{43BFF71F-548B-4987-B620-E0429819795A}" destId="{F8278E90-F09C-4457-943F-46EC9A408BD0}" srcOrd="15" destOrd="0" presId="urn:microsoft.com/office/officeart/2005/8/layout/chevron1"/>
    <dgm:cxn modelId="{E4C18A26-FED2-4EC3-9F1F-4768A45BEE90}" type="presParOf" srcId="{43BFF71F-548B-4987-B620-E0429819795A}" destId="{B7F619B7-3572-4297-ADC2-70C3BC4D8298}" srcOrd="16" destOrd="0" presId="urn:microsoft.com/office/officeart/2005/8/layout/chevron1"/>
    <dgm:cxn modelId="{98756277-6680-41D8-B702-FFC70887BA44}" type="presParOf" srcId="{43BFF71F-548B-4987-B620-E0429819795A}" destId="{809FD65F-85E6-48A2-A37B-D5C1C3D30E92}" srcOrd="17" destOrd="0" presId="urn:microsoft.com/office/officeart/2005/8/layout/chevron1"/>
    <dgm:cxn modelId="{91FD3CA9-F975-4082-8089-C285E7DFA6D9}" type="presParOf" srcId="{43BFF71F-548B-4987-B620-E0429819795A}" destId="{3CA52E60-0134-4181-9A98-6BBCEEE35937}" srcOrd="18" destOrd="0" presId="urn:microsoft.com/office/officeart/2005/8/layout/chevron1"/>
    <dgm:cxn modelId="{28975700-9271-4202-8DC2-97D0A15CF8AF}" type="presParOf" srcId="{43BFF71F-548B-4987-B620-E0429819795A}" destId="{5F30B406-E322-4C5F-9290-856757E1669A}" srcOrd="19" destOrd="0" presId="urn:microsoft.com/office/officeart/2005/8/layout/chevron1"/>
    <dgm:cxn modelId="{DC2758CE-7915-4F69-A4A4-8D08CD707AEB}" type="presParOf" srcId="{43BFF71F-548B-4987-B620-E0429819795A}" destId="{82F38F57-FE6C-4EB2-B117-C4855551F4FC}" srcOrd="20" destOrd="0" presId="urn:microsoft.com/office/officeart/2005/8/layout/chevron1"/>
    <dgm:cxn modelId="{21BF5A73-C6B4-4F0D-A3A5-F1859F1BC09B}" type="presParOf" srcId="{43BFF71F-548B-4987-B620-E0429819795A}" destId="{BDDD0B36-BE9C-4EC5-A343-FAA27E0E6613}" srcOrd="21" destOrd="0" presId="urn:microsoft.com/office/officeart/2005/8/layout/chevron1"/>
    <dgm:cxn modelId="{F4FF546A-64A8-456C-A15D-BC32786A90DF}" type="presParOf" srcId="{43BFF71F-548B-4987-B620-E0429819795A}" destId="{14E7D470-EC33-403D-B8DB-677E85997F83}" srcOrd="22" destOrd="0" presId="urn:microsoft.com/office/officeart/2005/8/layout/chevron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143535C3-E120-45C2-8C43-6C99049D01AD}">
      <dsp:nvSpPr>
        <dsp:cNvPr id="0" name=""/>
        <dsp:cNvSpPr/>
      </dsp:nvSpPr>
      <dsp:spPr>
        <a:xfrm>
          <a:off x="2893" y="1229093"/>
          <a:ext cx="712533" cy="285013"/>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2015</a:t>
          </a:r>
        </a:p>
      </dsp:txBody>
      <dsp:txXfrm>
        <a:off x="145400" y="1229093"/>
        <a:ext cx="427520" cy="285013"/>
      </dsp:txXfrm>
    </dsp:sp>
    <dsp:sp modelId="{64E7E55F-0648-4497-B59C-2418B4FFBBB7}">
      <dsp:nvSpPr>
        <dsp:cNvPr id="0" name=""/>
        <dsp:cNvSpPr/>
      </dsp:nvSpPr>
      <dsp:spPr>
        <a:xfrm>
          <a:off x="644173" y="1229093"/>
          <a:ext cx="712533" cy="285013"/>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2016</a:t>
          </a:r>
        </a:p>
      </dsp:txBody>
      <dsp:txXfrm>
        <a:off x="786680" y="1229093"/>
        <a:ext cx="427520" cy="285013"/>
      </dsp:txXfrm>
    </dsp:sp>
    <dsp:sp modelId="{F6979358-9893-4837-9E22-E4CFFFEE753C}">
      <dsp:nvSpPr>
        <dsp:cNvPr id="0" name=""/>
        <dsp:cNvSpPr/>
      </dsp:nvSpPr>
      <dsp:spPr>
        <a:xfrm>
          <a:off x="1285453" y="1229093"/>
          <a:ext cx="712533" cy="285013"/>
        </a:xfrm>
        <a:prstGeom prst="chevron">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2017</a:t>
          </a:r>
        </a:p>
      </dsp:txBody>
      <dsp:txXfrm>
        <a:off x="1427960" y="1229093"/>
        <a:ext cx="427520" cy="285013"/>
      </dsp:txXfrm>
    </dsp:sp>
    <dsp:sp modelId="{AE19DC3C-E8CB-4FF7-A15C-4439979E67C1}">
      <dsp:nvSpPr>
        <dsp:cNvPr id="0" name=""/>
        <dsp:cNvSpPr/>
      </dsp:nvSpPr>
      <dsp:spPr>
        <a:xfrm>
          <a:off x="1926733" y="1229093"/>
          <a:ext cx="712533" cy="285013"/>
        </a:xfrm>
        <a:prstGeom prst="chevron">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2018</a:t>
          </a:r>
        </a:p>
      </dsp:txBody>
      <dsp:txXfrm>
        <a:off x="2069240" y="1229093"/>
        <a:ext cx="427520" cy="285013"/>
      </dsp:txXfrm>
    </dsp:sp>
    <dsp:sp modelId="{42F24B9B-5E03-4A05-9884-6D6C4C730F75}">
      <dsp:nvSpPr>
        <dsp:cNvPr id="0" name=""/>
        <dsp:cNvSpPr/>
      </dsp:nvSpPr>
      <dsp:spPr>
        <a:xfrm>
          <a:off x="2568013" y="1229093"/>
          <a:ext cx="712533" cy="285013"/>
        </a:xfrm>
        <a:prstGeom prst="chevron">
          <a:avLst/>
        </a:prstGeom>
        <a:solidFill>
          <a:schemeClr val="accent6">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2019</a:t>
          </a:r>
        </a:p>
      </dsp:txBody>
      <dsp:txXfrm>
        <a:off x="2710520" y="1229093"/>
        <a:ext cx="427520" cy="285013"/>
      </dsp:txXfrm>
    </dsp:sp>
    <dsp:sp modelId="{CBA4DD74-F058-4A98-B82E-C9666A086BC2}">
      <dsp:nvSpPr>
        <dsp:cNvPr id="0" name=""/>
        <dsp:cNvSpPr/>
      </dsp:nvSpPr>
      <dsp:spPr>
        <a:xfrm>
          <a:off x="3209293" y="1229093"/>
          <a:ext cx="712533" cy="285013"/>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2020</a:t>
          </a:r>
        </a:p>
      </dsp:txBody>
      <dsp:txXfrm>
        <a:off x="3351800" y="1229093"/>
        <a:ext cx="427520" cy="285013"/>
      </dsp:txXfrm>
    </dsp:sp>
    <dsp:sp modelId="{576E8CDF-D3E4-461B-BE49-FF300119D634}">
      <dsp:nvSpPr>
        <dsp:cNvPr id="0" name=""/>
        <dsp:cNvSpPr/>
      </dsp:nvSpPr>
      <dsp:spPr>
        <a:xfrm>
          <a:off x="3850573" y="1229093"/>
          <a:ext cx="712533" cy="285013"/>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2021</a:t>
          </a:r>
        </a:p>
      </dsp:txBody>
      <dsp:txXfrm>
        <a:off x="3993080" y="1229093"/>
        <a:ext cx="427520" cy="285013"/>
      </dsp:txXfrm>
    </dsp:sp>
    <dsp:sp modelId="{0B9E5E27-5E14-43FC-A42A-FE13671D5A45}">
      <dsp:nvSpPr>
        <dsp:cNvPr id="0" name=""/>
        <dsp:cNvSpPr/>
      </dsp:nvSpPr>
      <dsp:spPr>
        <a:xfrm>
          <a:off x="4491853" y="1229093"/>
          <a:ext cx="712533" cy="285013"/>
        </a:xfrm>
        <a:prstGeom prst="chevron">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2022</a:t>
          </a:r>
        </a:p>
      </dsp:txBody>
      <dsp:txXfrm>
        <a:off x="4634360" y="1229093"/>
        <a:ext cx="427520" cy="285013"/>
      </dsp:txXfrm>
    </dsp:sp>
    <dsp:sp modelId="{B7F619B7-3572-4297-ADC2-70C3BC4D8298}">
      <dsp:nvSpPr>
        <dsp:cNvPr id="0" name=""/>
        <dsp:cNvSpPr/>
      </dsp:nvSpPr>
      <dsp:spPr>
        <a:xfrm>
          <a:off x="5133133" y="1229093"/>
          <a:ext cx="712533" cy="285013"/>
        </a:xfrm>
        <a:prstGeom prst="chevron">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2023</a:t>
          </a:r>
        </a:p>
      </dsp:txBody>
      <dsp:txXfrm>
        <a:off x="5275640" y="1229093"/>
        <a:ext cx="427520" cy="285013"/>
      </dsp:txXfrm>
    </dsp:sp>
    <dsp:sp modelId="{3CA52E60-0134-4181-9A98-6BBCEEE35937}">
      <dsp:nvSpPr>
        <dsp:cNvPr id="0" name=""/>
        <dsp:cNvSpPr/>
      </dsp:nvSpPr>
      <dsp:spPr>
        <a:xfrm>
          <a:off x="5774413" y="1229093"/>
          <a:ext cx="712533" cy="285013"/>
        </a:xfrm>
        <a:prstGeom prst="chevron">
          <a:avLst/>
        </a:prstGeom>
        <a:solidFill>
          <a:schemeClr val="accent6">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2024</a:t>
          </a:r>
        </a:p>
      </dsp:txBody>
      <dsp:txXfrm>
        <a:off x="5916920" y="1229093"/>
        <a:ext cx="427520" cy="285013"/>
      </dsp:txXfrm>
    </dsp:sp>
    <dsp:sp modelId="{82F38F57-FE6C-4EB2-B117-C4855551F4FC}">
      <dsp:nvSpPr>
        <dsp:cNvPr id="0" name=""/>
        <dsp:cNvSpPr/>
      </dsp:nvSpPr>
      <dsp:spPr>
        <a:xfrm>
          <a:off x="6415693" y="1229093"/>
          <a:ext cx="712533" cy="285013"/>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2025</a:t>
          </a:r>
        </a:p>
      </dsp:txBody>
      <dsp:txXfrm>
        <a:off x="6558200" y="1229093"/>
        <a:ext cx="427520" cy="285013"/>
      </dsp:txXfrm>
    </dsp:sp>
    <dsp:sp modelId="{14E7D470-EC33-403D-B8DB-677E85997F83}">
      <dsp:nvSpPr>
        <dsp:cNvPr id="0" name=""/>
        <dsp:cNvSpPr/>
      </dsp:nvSpPr>
      <dsp:spPr>
        <a:xfrm>
          <a:off x="7056972" y="1229093"/>
          <a:ext cx="712533" cy="285013"/>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2026</a:t>
          </a:r>
        </a:p>
      </dsp:txBody>
      <dsp:txXfrm>
        <a:off x="7199479" y="1229093"/>
        <a:ext cx="427520" cy="285013"/>
      </dsp:txXfrm>
    </dsp:sp>
  </dsp:spTree>
</dsp:drawing>
</file>

<file path=xl/diagrams/layout1.xml><?xml version="1.0" encoding="utf-8"?>
<dgm:layoutDef xmlns:dgm="http://schemas.openxmlformats.org/drawingml/2006/diagram" xmlns:a="http://schemas.openxmlformats.org/drawingml/2006/main" uniqueId="urn:microsoft.com/office/officeart/2005/8/layout/chevron1">
  <dgm:title val=""/>
  <dgm:desc val=""/>
  <dgm:catLst>
    <dgm:cat type="process" pri="9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animLvl val="lvl"/>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hoose name="Name4">
      <dgm:if name="Name5" axis="des" func="maxDepth" op="gte" val="2">
        <dgm:constrLst>
          <dgm:constr type="h" for="ch" forName="composite" refType="h"/>
          <dgm:constr type="w" for="ch" forName="composite" refType="w"/>
          <dgm:constr type="w" for="des" forName="parTx"/>
          <dgm:constr type="h" for="des" forName="parTx" op="equ"/>
          <dgm:constr type="w" for="des" forName="desTx"/>
          <dgm:constr type="h" for="des" forName="desTx" op="equ"/>
          <dgm:constr type="primFontSz" for="des" forName="parTx" val="65"/>
          <dgm:constr type="secFontSz" for="des" forName="desTx" refType="primFontSz" refFor="des" refForName="parTx" op="equ"/>
          <dgm:constr type="h" for="des" forName="parTx" refType="primFontSz" refFor="des" refForName="parTx" fact="1.5"/>
          <dgm:constr type="h" for="des" forName="desTx" refType="primFontSz" refFor="des" refForName="parTx" fact="0.5"/>
          <dgm:constr type="w" for="ch" forName="space" op="equ" val="-6"/>
        </dgm:constrLst>
        <dgm:ruleLst>
          <dgm:rule type="w" for="ch" forName="composite" val="0" fact="NaN" max="NaN"/>
          <dgm:rule type="primFontSz" for="des" forName="parTx" val="5" fact="NaN" max="NaN"/>
        </dgm:ruleLst>
        <dgm:forEach name="Name6" axis="ch" ptType="node">
          <dgm:layoutNode name="composite">
            <dgm:alg type="composite"/>
            <dgm:shape xmlns:r="http://schemas.openxmlformats.org/officeDocument/2006/relationships" r:blip="">
              <dgm:adjLst/>
            </dgm:shape>
            <dgm:presOf/>
            <dgm:choose name="Name7">
              <dgm:if name="Name8" func="var" arg="dir" op="equ" val="norm">
                <dgm:constrLst>
                  <dgm:constr type="l" for="ch" forName="parTx"/>
                  <dgm:constr type="w" for="ch" forName="parTx" refType="w"/>
                  <dgm:constr type="t" for="ch" forName="parTx"/>
                  <dgm:constr type="l" for="ch" forName="desTx"/>
                  <dgm:constr type="w" for="ch" forName="desTx" refType="w" refFor="ch" refForName="parTx" fact="0.8"/>
                  <dgm:constr type="t" for="ch" forName="desTx" refType="h" refFor="ch" refForName="parTx" fact="1.125"/>
                </dgm:constrLst>
              </dgm:if>
              <dgm:else name="Name9">
                <dgm:constrLst>
                  <dgm:constr type="l" for="ch" forName="parTx"/>
                  <dgm:constr type="w" for="ch" forName="parTx" refType="w"/>
                  <dgm:constr type="t" for="ch" forName="parTx"/>
                  <dgm:constr type="l" for="ch" forName="desTx" refType="w" fact="0.2"/>
                  <dgm:constr type="w" for="ch" forName="desTx" refType="w" refFor="ch" refForName="parTx" fact="0.8"/>
                  <dgm:constr type="t" for="ch" forName="desTx" refType="h" refFor="ch" refForName="parTx" fact="1.125"/>
                </dgm:constrLst>
              </dgm:else>
            </dgm:choose>
            <dgm:ruleLst>
              <dgm:rule type="h" val="INF" fact="NaN" max="NaN"/>
            </dgm:ruleLst>
            <dgm:layoutNode name="parTx">
              <dgm:varLst>
                <dgm:chMax val="0"/>
                <dgm:chPref val="0"/>
                <dgm:bulletEnabled val="1"/>
              </dgm:varLst>
              <dgm:alg type="tx"/>
              <dgm:choose name="Name10">
                <dgm:if name="Name11" func="var" arg="dir" op="equ" val="norm">
                  <dgm:shape xmlns:r="http://schemas.openxmlformats.org/officeDocument/2006/relationships" type="chevron" r:blip="">
                    <dgm:adjLst/>
                  </dgm:shape>
                </dgm:if>
                <dgm:else name="Name12">
                  <dgm:shape xmlns:r="http://schemas.openxmlformats.org/officeDocument/2006/relationships" rot="180" type="chevron" r:blip="">
                    <dgm:adjLst/>
                  </dgm:shape>
                </dgm:else>
              </dgm:choose>
              <dgm:presOf axis="self" ptType="node"/>
              <dgm:choose name="Name13">
                <dgm:if name="Name14" func="var" arg="dir" op="equ" val="norm">
                  <dgm:constrLst>
                    <dgm:constr type="h" refType="w" op="lte" fact="0.4"/>
                    <dgm:constr type="h"/>
                    <dgm:constr type="tMarg" refType="primFontSz" fact="0.105"/>
                    <dgm:constr type="bMarg" refType="primFontSz" fact="0.105"/>
                    <dgm:constr type="lMarg" refType="primFontSz" fact="0.315"/>
                    <dgm:constr type="rMarg" refType="primFontSz" fact="0.105"/>
                  </dgm:constrLst>
                </dgm:if>
                <dgm:else name="Name15">
                  <dgm:constrLst>
                    <dgm:constr type="h" refType="w" op="lte" fact="0.4"/>
                    <dgm:constr type="h"/>
                    <dgm:constr type="tMarg" refType="primFontSz" fact="0.105"/>
                    <dgm:constr type="bMarg" refType="primFontSz" fact="0.105"/>
                    <dgm:constr type="lMarg" refType="primFontSz" fact="0.105"/>
                    <dgm:constr type="rMarg" refType="primFontSz" fact="0.315"/>
                  </dgm:constrLst>
                </dgm:else>
              </dgm:choose>
              <dgm:ruleLst>
                <dgm:rule type="h" val="INF" fact="NaN" max="NaN"/>
              </dgm:ruleLst>
            </dgm:layoutNode>
            <dgm:layoutNode name="desTx" styleLbl="revTx">
              <dgm:varLst>
                <dgm:bulletEnabled val="1"/>
              </dgm:varLst>
              <dgm:alg type="tx">
                <dgm:param type="stBulletLvl" val="1"/>
              </dgm:alg>
              <dgm:choose name="Name16">
                <dgm:if name="Name17" axis="ch" ptType="node" func="cnt" op="gte" val="1">
                  <dgm:shape xmlns:r="http://schemas.openxmlformats.org/officeDocument/2006/relationships" type="rect" r:blip="">
                    <dgm:adjLst/>
                  </dgm:shape>
                </dgm:if>
                <dgm:else name="Name18">
                  <dgm:shape xmlns:r="http://schemas.openxmlformats.org/officeDocument/2006/relationships" type="rect" r:blip="" hideGeom="1">
                    <dgm:adjLst/>
                  </dgm:shape>
                </dgm:else>
              </dgm:choose>
              <dgm:presOf axis="des" ptType="node"/>
              <dgm:constrLst>
                <dgm:constr type="secFontSz" val="65"/>
                <dgm:constr type="primFontSz" refType="secFontSz"/>
                <dgm:constr type="h"/>
                <dgm:constr type="tMarg"/>
                <dgm:constr type="bMarg"/>
                <dgm:constr type="rMarg"/>
                <dgm:constr type="lMarg"/>
              </dgm:constrLst>
              <dgm:ruleLst>
                <dgm:rule type="h" val="INF" fact="NaN" max="NaN"/>
              </dgm:ruleLst>
            </dgm:layoutNode>
          </dgm:layoutNode>
          <dgm:forEach name="Name19" axis="followSib" ptType="sibTrans" cnt="1">
            <dgm:layoutNode name="space">
              <dgm:alg type="sp"/>
              <dgm:shape xmlns:r="http://schemas.openxmlformats.org/officeDocument/2006/relationships" r:blip="">
                <dgm:adjLst/>
              </dgm:shape>
              <dgm:presOf/>
              <dgm:constrLst/>
              <dgm:ruleLst/>
            </dgm:layoutNode>
          </dgm:forEach>
        </dgm:forEach>
      </dgm:if>
      <dgm:else name="Name20">
        <dgm:constrLst>
          <dgm:constr type="w" for="ch" forName="parTxOnly" refType="w"/>
          <dgm:constr type="h" for="des" forName="parTxOnly" op="equ"/>
          <dgm:constr type="primFontSz" for="des" forName="parTxOnly" op="equ" val="65"/>
          <dgm:constr type="w" for="ch" forName="parTxOnlySpace" refType="w" refFor="ch" refForName="parTxOnly" fact="-0.1"/>
        </dgm:constrLst>
        <dgm:ruleLst/>
        <dgm:forEach name="Name21" axis="ch" ptType="node">
          <dgm:layoutNode name="parTxOnly">
            <dgm:varLst>
              <dgm:chMax val="0"/>
              <dgm:chPref val="0"/>
              <dgm:bulletEnabled val="1"/>
            </dgm:varLst>
            <dgm:alg type="tx"/>
            <dgm:choose name="Name22">
              <dgm:if name="Name23" func="var" arg="dir" op="equ" val="norm">
                <dgm:shape xmlns:r="http://schemas.openxmlformats.org/officeDocument/2006/relationships" type="chevron" r:blip="">
                  <dgm:adjLst/>
                </dgm:shape>
              </dgm:if>
              <dgm:else name="Name24">
                <dgm:shape xmlns:r="http://schemas.openxmlformats.org/officeDocument/2006/relationships" rot="180" type="chevron" r:blip="">
                  <dgm:adjLst/>
                </dgm:shape>
              </dgm:else>
            </dgm:choose>
            <dgm:presOf axis="self" ptType="node"/>
            <dgm:choose name="Name25">
              <dgm:if name="Name26" func="var" arg="dir" op="equ" val="norm">
                <dgm:constrLst>
                  <dgm:constr type="h" refType="w" op="equ" fact="0.4"/>
                  <dgm:constr type="tMarg" refType="primFontSz" fact="0.105"/>
                  <dgm:constr type="bMarg" refType="primFontSz" fact="0.105"/>
                  <dgm:constr type="lMarg" refType="primFontSz" fact="0.315"/>
                  <dgm:constr type="rMarg" refType="primFontSz" fact="0.105"/>
                </dgm:constrLst>
              </dgm:if>
              <dgm:else name="Name27">
                <dgm:constrLst>
                  <dgm:constr type="h" refType="w" op="equ" fact="0.4"/>
                  <dgm:constr type="tMarg" refType="primFontSz" fact="0.105"/>
                  <dgm:constr type="bMarg" refType="primFontSz" fact="0.105"/>
                  <dgm:constr type="lMarg" refType="primFontSz" fact="0.105"/>
                  <dgm:constr type="rMarg" refType="primFontSz" fact="0.315"/>
                </dgm:constrLst>
              </dgm:else>
            </dgm:choose>
            <dgm:ruleLst>
              <dgm:rule type="primFontSz" val="5" fact="NaN" max="NaN"/>
            </dgm:ruleLst>
          </dgm:layoutNode>
          <dgm:forEach name="Name28" axis="followSib" ptType="sibTrans" cnt="1">
            <dgm:layoutNode name="parTxOnlySpace">
              <dgm:alg type="sp"/>
              <dgm:shape xmlns:r="http://schemas.openxmlformats.org/officeDocument/2006/relationships" r:blip="">
                <dgm:adjLst/>
              </dgm:shape>
              <dgm:presOf/>
              <dgm:constrLst/>
              <dgm:ruleLst/>
            </dgm:layoutNode>
          </dgm:forEach>
        </dgm:forEach>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7" Type="http://schemas.openxmlformats.org/officeDocument/2006/relationships/hyperlink" Target="#'Comparaci&#243;n de montos por a&#241;os'!A1"/><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3.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4.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5.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6.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7.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8.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9.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0.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1.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2.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3.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4.xml.rels><?xml version="1.0" encoding="UTF-8" standalone="yes"?>
<Relationships xmlns="http://schemas.openxmlformats.org/package/2006/relationships"><Relationship Id="rId2" Type="http://schemas.openxmlformats.org/officeDocument/2006/relationships/hyperlink" Target="#'COMPARATIVO ANUAL'!A1"/><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276225</xdr:colOff>
      <xdr:row>0</xdr:row>
      <xdr:rowOff>351693</xdr:rowOff>
    </xdr:from>
    <xdr:to>
      <xdr:col>11</xdr:col>
      <xdr:colOff>333375</xdr:colOff>
      <xdr:row>15</xdr:row>
      <xdr:rowOff>65943</xdr:rowOff>
    </xdr:to>
    <xdr:graphicFrame macro="">
      <xdr:nvGraphicFramePr>
        <xdr:cNvPr id="3" name="2 Diagrama">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oneCellAnchor>
    <xdr:from>
      <xdr:col>3</xdr:col>
      <xdr:colOff>64659</xdr:colOff>
      <xdr:row>1</xdr:row>
      <xdr:rowOff>140785</xdr:rowOff>
    </xdr:from>
    <xdr:ext cx="4823693" cy="530658"/>
    <xdr:sp macro="" textlink="">
      <xdr:nvSpPr>
        <xdr:cNvPr id="4" name="3 Rectángulo">
          <a:extLst>
            <a:ext uri="{FF2B5EF4-FFF2-40B4-BE49-F238E27FC236}">
              <a16:creationId xmlns:a16="http://schemas.microsoft.com/office/drawing/2014/main" id="{00000000-0008-0000-0000-000004000000}"/>
            </a:ext>
          </a:extLst>
        </xdr:cNvPr>
        <xdr:cNvSpPr/>
      </xdr:nvSpPr>
      <xdr:spPr>
        <a:xfrm>
          <a:off x="2350659" y="502735"/>
          <a:ext cx="4823693" cy="530658"/>
        </a:xfrm>
        <a:prstGeom prst="rect">
          <a:avLst/>
        </a:prstGeom>
        <a:noFill/>
      </xdr:spPr>
      <xdr:txBody>
        <a:bodyPr wrap="none" lIns="91440" tIns="45720" rIns="91440" bIns="45720">
          <a:spAutoFit/>
        </a:bodyPr>
        <a:lstStyle/>
        <a:p>
          <a:pPr algn="ctr"/>
          <a:r>
            <a:rPr lang="es-E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INFORME GLOBAL  DE GASTOS </a:t>
          </a:r>
        </a:p>
      </xdr:txBody>
    </xdr:sp>
    <xdr:clientData/>
  </xdr:oneCellAnchor>
  <xdr:twoCellAnchor>
    <xdr:from>
      <xdr:col>1</xdr:col>
      <xdr:colOff>352425</xdr:colOff>
      <xdr:row>10</xdr:row>
      <xdr:rowOff>85724</xdr:rowOff>
    </xdr:from>
    <xdr:to>
      <xdr:col>11</xdr:col>
      <xdr:colOff>123825</xdr:colOff>
      <xdr:row>36</xdr:row>
      <xdr:rowOff>114300</xdr:rowOff>
    </xdr:to>
    <xdr:graphicFrame macro="">
      <xdr:nvGraphicFramePr>
        <xdr:cNvPr id="5" name="3 Gráfico">
          <a:extLst>
            <a:ext uri="{FF2B5EF4-FFF2-40B4-BE49-F238E27FC236}">
              <a16:creationId xmlns:a16="http://schemas.microsoft.com/office/drawing/2014/main" id="{00000000-0008-0000-0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352425</xdr:colOff>
      <xdr:row>37</xdr:row>
      <xdr:rowOff>19050</xdr:rowOff>
    </xdr:from>
    <xdr:to>
      <xdr:col>11</xdr:col>
      <xdr:colOff>104775</xdr:colOff>
      <xdr:row>40</xdr:row>
      <xdr:rowOff>38100</xdr:rowOff>
    </xdr:to>
    <xdr:sp macro="" textlink="">
      <xdr:nvSpPr>
        <xdr:cNvPr id="7" name="6 Rectángulo redondeado">
          <a:hlinkClick xmlns:r="http://schemas.openxmlformats.org/officeDocument/2006/relationships" r:id="rId7"/>
          <a:extLst>
            <a:ext uri="{FF2B5EF4-FFF2-40B4-BE49-F238E27FC236}">
              <a16:creationId xmlns:a16="http://schemas.microsoft.com/office/drawing/2014/main" id="{00000000-0008-0000-0000-000007000000}"/>
            </a:ext>
          </a:extLst>
        </xdr:cNvPr>
        <xdr:cNvSpPr/>
      </xdr:nvSpPr>
      <xdr:spPr>
        <a:xfrm>
          <a:off x="1114425" y="7239000"/>
          <a:ext cx="7372350" cy="590550"/>
        </a:xfrm>
        <a:prstGeom prst="roundRect">
          <a:avLst/>
        </a:prstGeom>
        <a:solidFill>
          <a:srgbClr val="008000"/>
        </a:solidFill>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s-ES" sz="1400"/>
            <a:t>COMPARATIVO</a:t>
          </a:r>
          <a:r>
            <a:rPr lang="es-ES" sz="1400" baseline="0"/>
            <a:t> DE MONTOS POR MES Y AÑOS</a:t>
          </a:r>
        </a:p>
        <a:p>
          <a:pPr algn="ctr"/>
          <a:r>
            <a:rPr lang="es-ES" sz="1400" baseline="0">
              <a:solidFill>
                <a:schemeClr val="accent4"/>
              </a:solidFill>
            </a:rPr>
            <a:t>CLICK AQUÍ</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19</xdr:row>
      <xdr:rowOff>0</xdr:rowOff>
    </xdr:from>
    <xdr:to>
      <xdr:col>5</xdr:col>
      <xdr:colOff>838442</xdr:colOff>
      <xdr:row>26</xdr:row>
      <xdr:rowOff>165959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50D7E626-5F85-4905-B8B5-BF269ADF463E}"/>
            </a:ext>
          </a:extLst>
        </xdr:cNvPr>
        <xdr:cNvSpPr/>
      </xdr:nvSpPr>
      <xdr:spPr>
        <a:xfrm flipH="1">
          <a:off x="2895600" y="17373600"/>
          <a:ext cx="3915017" cy="149945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19</xdr:row>
      <xdr:rowOff>0</xdr:rowOff>
    </xdr:from>
    <xdr:to>
      <xdr:col>5</xdr:col>
      <xdr:colOff>838442</xdr:colOff>
      <xdr:row>26</xdr:row>
      <xdr:rowOff>165959</xdr:rowOff>
    </xdr:to>
    <xdr:sp macro="" textlink="">
      <xdr:nvSpPr>
        <xdr:cNvPr id="3" name="1 Flecha a la derecha con bandas">
          <a:hlinkClick xmlns:r="http://schemas.openxmlformats.org/officeDocument/2006/relationships" r:id="rId1"/>
          <a:extLst>
            <a:ext uri="{FF2B5EF4-FFF2-40B4-BE49-F238E27FC236}">
              <a16:creationId xmlns:a16="http://schemas.microsoft.com/office/drawing/2014/main" id="{97DC58AE-B3F8-4E9D-AA1B-D9A8261AA031}"/>
            </a:ext>
          </a:extLst>
        </xdr:cNvPr>
        <xdr:cNvSpPr/>
      </xdr:nvSpPr>
      <xdr:spPr>
        <a:xfrm flipH="1">
          <a:off x="2987040" y="4815840"/>
          <a:ext cx="4008362" cy="144611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25</xdr:row>
      <xdr:rowOff>0</xdr:rowOff>
    </xdr:from>
    <xdr:to>
      <xdr:col>6</xdr:col>
      <xdr:colOff>493637</xdr:colOff>
      <xdr:row>32</xdr:row>
      <xdr:rowOff>179294</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4333A265-AAFE-4371-8341-DD16901A177C}"/>
            </a:ext>
          </a:extLst>
        </xdr:cNvPr>
        <xdr:cNvSpPr/>
      </xdr:nvSpPr>
      <xdr:spPr>
        <a:xfrm flipH="1">
          <a:off x="4448175" y="16611600"/>
          <a:ext cx="3903587"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25</xdr:row>
      <xdr:rowOff>0</xdr:rowOff>
    </xdr:from>
    <xdr:to>
      <xdr:col>6</xdr:col>
      <xdr:colOff>493637</xdr:colOff>
      <xdr:row>32</xdr:row>
      <xdr:rowOff>179294</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47E0C977-E50B-47D6-9370-BBAD20855281}"/>
            </a:ext>
          </a:extLst>
        </xdr:cNvPr>
        <xdr:cNvSpPr/>
      </xdr:nvSpPr>
      <xdr:spPr>
        <a:xfrm flipH="1">
          <a:off x="3048000" y="4762500"/>
          <a:ext cx="2017637"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DE7454DD-E3EB-4B6B-8505-45F13F083A9E}"/>
            </a:ext>
          </a:extLst>
        </xdr:cNvPr>
        <xdr:cNvSpPr/>
      </xdr:nvSpPr>
      <xdr:spPr>
        <a:xfrm flipH="1">
          <a:off x="5467350" y="6475095"/>
          <a:ext cx="2058277" cy="145183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CE8C205C-3742-45D2-A68D-C6AEE14F017B}"/>
            </a:ext>
          </a:extLst>
        </xdr:cNvPr>
        <xdr:cNvSpPr/>
      </xdr:nvSpPr>
      <xdr:spPr>
        <a:xfrm flipH="1">
          <a:off x="5314950" y="57531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flipH="1">
          <a:off x="5314950" y="59436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57150</xdr:colOff>
      <xdr:row>15</xdr:row>
      <xdr:rowOff>180975</xdr:rowOff>
    </xdr:from>
    <xdr:to>
      <xdr:col>6</xdr:col>
      <xdr:colOff>423787</xdr:colOff>
      <xdr:row>23</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flipH="1">
          <a:off x="5314950" y="59436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935182</xdr:colOff>
      <xdr:row>18</xdr:row>
      <xdr:rowOff>69273</xdr:rowOff>
    </xdr:from>
    <xdr:to>
      <xdr:col>6</xdr:col>
      <xdr:colOff>1368136</xdr:colOff>
      <xdr:row>24</xdr:row>
      <xdr:rowOff>103909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flipH="1">
          <a:off x="6199909" y="6840682"/>
          <a:ext cx="2078182" cy="1177636"/>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1438274</xdr:colOff>
      <xdr:row>21</xdr:row>
      <xdr:rowOff>152399</xdr:rowOff>
    </xdr:from>
    <xdr:to>
      <xdr:col>6</xdr:col>
      <xdr:colOff>1323974</xdr:colOff>
      <xdr:row>26</xdr:row>
      <xdr:rowOff>74518</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flipH="1">
          <a:off x="6696074" y="8391524"/>
          <a:ext cx="1533525" cy="87461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657225</xdr:colOff>
      <xdr:row>11</xdr:row>
      <xdr:rowOff>9525</xdr:rowOff>
    </xdr:from>
    <xdr:to>
      <xdr:col>6</xdr:col>
      <xdr:colOff>1026459</xdr:colOff>
      <xdr:row>16</xdr:row>
      <xdr:rowOff>188819</xdr:rowOff>
    </xdr:to>
    <xdr:sp macro="" textlink="">
      <xdr:nvSpPr>
        <xdr:cNvPr id="3" name="2 Flecha a la derecha con bandas">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flipH="1">
          <a:off x="5915025" y="4057650"/>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14</xdr:row>
      <xdr:rowOff>0</xdr:rowOff>
    </xdr:from>
    <xdr:to>
      <xdr:col>7</xdr:col>
      <xdr:colOff>416859</xdr:colOff>
      <xdr:row>19</xdr:row>
      <xdr:rowOff>179294</xdr:rowOff>
    </xdr:to>
    <xdr:sp macro="" textlink="">
      <xdr:nvSpPr>
        <xdr:cNvPr id="3" name="2 Flecha a la derecha con bandas">
          <a:hlinkClick xmlns:r="http://schemas.openxmlformats.org/officeDocument/2006/relationships" r:id="rId1"/>
          <a:extLst>
            <a:ext uri="{FF2B5EF4-FFF2-40B4-BE49-F238E27FC236}">
              <a16:creationId xmlns:a16="http://schemas.microsoft.com/office/drawing/2014/main" id="{00000000-0008-0000-0600-000003000000}"/>
            </a:ext>
          </a:extLst>
        </xdr:cNvPr>
        <xdr:cNvSpPr/>
      </xdr:nvSpPr>
      <xdr:spPr>
        <a:xfrm flipH="1">
          <a:off x="6905625" y="5381625"/>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6</xdr:col>
      <xdr:colOff>49529</xdr:colOff>
      <xdr:row>17</xdr:row>
      <xdr:rowOff>30479</xdr:rowOff>
    </xdr:from>
    <xdr:to>
      <xdr:col>16</xdr:col>
      <xdr:colOff>342900</xdr:colOff>
      <xdr:row>43</xdr:row>
      <xdr:rowOff>163830</xdr:rowOff>
    </xdr:to>
    <xdr:graphicFrame macro="">
      <xdr:nvGraphicFramePr>
        <xdr:cNvPr id="2" name="1 Gráfico">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33617</xdr:colOff>
      <xdr:row>17</xdr:row>
      <xdr:rowOff>78442</xdr:rowOff>
    </xdr:from>
    <xdr:to>
      <xdr:col>4</xdr:col>
      <xdr:colOff>313764</xdr:colOff>
      <xdr:row>23</xdr:row>
      <xdr:rowOff>67236</xdr:rowOff>
    </xdr:to>
    <xdr:sp macro="" textlink="">
      <xdr:nvSpPr>
        <xdr:cNvPr id="5" name="4 Flecha a la derecha con bandas">
          <a:hlinkClick xmlns:r="http://schemas.openxmlformats.org/officeDocument/2006/relationships" r:id="rId2"/>
          <a:extLst>
            <a:ext uri="{FF2B5EF4-FFF2-40B4-BE49-F238E27FC236}">
              <a16:creationId xmlns:a16="http://schemas.microsoft.com/office/drawing/2014/main" id="{00000000-0008-0000-0700-000005000000}"/>
            </a:ext>
          </a:extLst>
        </xdr:cNvPr>
        <xdr:cNvSpPr/>
      </xdr:nvSpPr>
      <xdr:spPr>
        <a:xfrm flipH="1">
          <a:off x="1658470" y="3473824"/>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2" displayName="Tabla2" ref="A3:M16" totalsRowShown="0" headerRowDxfId="5">
  <autoFilter ref="A3:M16" xr:uid="{00000000-0009-0000-0100-000001000000}"/>
  <tableColumns count="13">
    <tableColumn id="1" xr3:uid="{00000000-0010-0000-0000-000001000000}" name="MES / AÑO"/>
    <tableColumn id="2" xr3:uid="{00000000-0010-0000-0000-000002000000}" name="2015"/>
    <tableColumn id="3" xr3:uid="{00000000-0010-0000-0000-000003000000}" name="2016"/>
    <tableColumn id="4" xr3:uid="{00000000-0010-0000-0000-000004000000}" name="2017"/>
    <tableColumn id="5" xr3:uid="{00000000-0010-0000-0000-000005000000}" name="2018"/>
    <tableColumn id="7" xr3:uid="{00000000-0010-0000-0000-000007000000}" name="2019" dataDxfId="4"/>
    <tableColumn id="6" xr3:uid="{00000000-0010-0000-0000-000006000000}" name="2020"/>
    <tableColumn id="8" xr3:uid="{00000000-0010-0000-0000-000008000000}" name="2021" dataDxfId="3"/>
    <tableColumn id="9" xr3:uid="{00000000-0010-0000-0000-000009000000}" name="2022" dataDxfId="2"/>
    <tableColumn id="11" xr3:uid="{00000000-0010-0000-0000-00000B000000}" name="2023"/>
    <tableColumn id="10" xr3:uid="{00000000-0010-0000-0000-00000A000000}" name="2024" dataDxfId="1" dataCellStyle="Millares"/>
    <tableColumn id="12" xr3:uid="{00000000-0010-0000-0000-00000C000000}" name="2025" dataDxfId="0" dataCellStyle="Moneda"/>
    <tableColumn id="13" xr3:uid="{E12CC4D8-526B-42B2-A422-151E2B68DE15}" name="2026"/>
  </tableColumns>
  <tableStyleInfo name="TableStyleMedium14"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utei.imembrillos.gob.mx/documentos/articulo_8/FRACCION%20V/INCISO%20J/2026/Factura_2026_1.pdf" TargetMode="External"/><Relationship Id="rId1" Type="http://schemas.openxmlformats.org/officeDocument/2006/relationships/hyperlink" Target="https://utei.imembrillos.gob.mx/documentos/articulo_8/FRACCION%20V/INCISO%20J/2026/Factura_2026_2.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utei.imembrillos.gob.mx/documentos/articulo_8/FRACCION%20V/INCISO%20J/2025/Comunicacion_Social_12.pdf" TargetMode="External"/><Relationship Id="rId3" Type="http://schemas.openxmlformats.org/officeDocument/2006/relationships/hyperlink" Target="https://cimtra.imembrillos.gob.mx/wp-content/uploads/2025/03/F0000000205.pdf" TargetMode="External"/><Relationship Id="rId7" Type="http://schemas.openxmlformats.org/officeDocument/2006/relationships/hyperlink" Target="https://utei.imembrillos.gob.mx/documentos/articulo_8/FRACCION%20V/INCISO%20J/2025/Comunicacion_Social_09.pdf" TargetMode="External"/><Relationship Id="rId2" Type="http://schemas.openxmlformats.org/officeDocument/2006/relationships/hyperlink" Target="https://cimtra.imembrillos.gob.mx/wp-content/uploads/2025/03/F0000000202.pdf" TargetMode="External"/><Relationship Id="rId1" Type="http://schemas.openxmlformats.org/officeDocument/2006/relationships/hyperlink" Target="https://cimtra.imembrillos.gob.mx/wp-content/uploads/2025/02/LA-VOZ-ENERO-2025.pdf" TargetMode="External"/><Relationship Id="rId6" Type="http://schemas.openxmlformats.org/officeDocument/2006/relationships/hyperlink" Target="https://utei.imembrillos.gob.mx/documentos/articulo_8/FRACCION%20V/INCISO%20J/2025/Comunicacion_Social_08.pdf" TargetMode="External"/><Relationship Id="rId11" Type="http://schemas.openxmlformats.org/officeDocument/2006/relationships/drawing" Target="../drawings/drawing3.xml"/><Relationship Id="rId5" Type="http://schemas.openxmlformats.org/officeDocument/2006/relationships/hyperlink" Target="https://utei.imembrillos.gob.mx/documentos/articulo_8/FRACCION%20V/INCISO%20J/2025/Comunicacion_Social_05.pdf" TargetMode="External"/><Relationship Id="rId10" Type="http://schemas.openxmlformats.org/officeDocument/2006/relationships/hyperlink" Target="https://cimtra.imembrillos.gob.mx/wp-content/uploads/2026/03/factura-octubre-25.pdf" TargetMode="External"/><Relationship Id="rId4" Type="http://schemas.openxmlformats.org/officeDocument/2006/relationships/hyperlink" Target="https://utei.imembrillos.gob.mx/documentos/articulo_8/FRACCION%20V/INCISO%20J/2025/Comunicacion_Social_04.pdf" TargetMode="External"/><Relationship Id="rId9" Type="http://schemas.openxmlformats.org/officeDocument/2006/relationships/hyperlink" Target="https://utei.imembrillos.gob.mx/documentos/articulo_8/FRACCION%20V/INCISO%20J/2025/Comunicacion_Social_11.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cimtra.imembrillos.gob.mx/wp-content/uploads/2024/10/FACTURA-LA-VOZ-AGOSTO-2024.pdf" TargetMode="External"/><Relationship Id="rId13" Type="http://schemas.openxmlformats.org/officeDocument/2006/relationships/drawing" Target="../drawings/drawing4.xml"/><Relationship Id="rId3" Type="http://schemas.openxmlformats.org/officeDocument/2006/relationships/hyperlink" Target="https://cimtra.imembrillos.gob.mx/wp-content/uploads/2024/08/FACTURA-LA-VOZ-2024.pdf" TargetMode="External"/><Relationship Id="rId7" Type="http://schemas.openxmlformats.org/officeDocument/2006/relationships/hyperlink" Target="https://cimtra.imembrillos.gob.mx/wp-content/uploads/2024/08/FACTURA-LA-VOZ-JULIO.pdf" TargetMode="External"/><Relationship Id="rId12" Type="http://schemas.openxmlformats.org/officeDocument/2006/relationships/hyperlink" Target="https://cimtra.imembrillos.gob.mx/wp-content/uploads/2025/03/F0000000194.pdf" TargetMode="External"/><Relationship Id="rId2" Type="http://schemas.openxmlformats.org/officeDocument/2006/relationships/hyperlink" Target="https://cimtra.imembrillos.gob.mx/wp-content/uploads/2024/08/FACTURA-LA-VOZ-FEBRERO-2024.pdf" TargetMode="External"/><Relationship Id="rId1" Type="http://schemas.openxmlformats.org/officeDocument/2006/relationships/hyperlink" Target="https://cimtra.imembrillos.gob.mx/wp-content/uploads/2024/08/FACTURA-LA-VOZ-ENERO-2024.pdf" TargetMode="External"/><Relationship Id="rId6" Type="http://schemas.openxmlformats.org/officeDocument/2006/relationships/hyperlink" Target="https://cimtra.imembrillos.gob.mx/wp-content/uploads/2024/08/FACTURA-LA-VOZ-JUNIO.pdf" TargetMode="External"/><Relationship Id="rId11" Type="http://schemas.openxmlformats.org/officeDocument/2006/relationships/hyperlink" Target="https://cimtra.imembrillos.gob.mx/wp-content/uploads/2025/02/LA-VOZ-DICIEMBRE-2024.pdf" TargetMode="External"/><Relationship Id="rId5" Type="http://schemas.openxmlformats.org/officeDocument/2006/relationships/hyperlink" Target="https://cimtra.imembrillos.gob.mx/wp-content/uploads/2024/08/FACTURA-LA-VOZ-MAYO.pdf" TargetMode="External"/><Relationship Id="rId10" Type="http://schemas.openxmlformats.org/officeDocument/2006/relationships/hyperlink" Target="https://cimtra.imembrillos.gob.mx/wp-content/uploads/2025/02/LA-VOZ-NOVIEMBRE-2024.pdf" TargetMode="External"/><Relationship Id="rId4" Type="http://schemas.openxmlformats.org/officeDocument/2006/relationships/hyperlink" Target="https://cimtra.imembrillos.gob.mx/wp-content/uploads/2024/08/FACTURA-LA-VOZ-ABRIL.pdf" TargetMode="External"/><Relationship Id="rId9" Type="http://schemas.openxmlformats.org/officeDocument/2006/relationships/hyperlink" Target="https://cimtra.imembrillos.gob.mx/wp-content/uploads/2024/10/FACTURA-LA-VOZ-SEPTIEMBRE-2024.pdf"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cimtra.imembrillos.gob.mx/wp-content/uploads/2023/08/08-FACTURA-LA-VOZ-AGOSTO-2023.pdf" TargetMode="External"/><Relationship Id="rId13" Type="http://schemas.openxmlformats.org/officeDocument/2006/relationships/printerSettings" Target="../printerSettings/printerSettings2.bin"/><Relationship Id="rId3" Type="http://schemas.openxmlformats.org/officeDocument/2006/relationships/hyperlink" Target="https://cimtra.imembrillos.gob.mx/wp-content/uploads/2023/05/FACTURA-LA-VOZ-MARZO-2023.pdf" TargetMode="External"/><Relationship Id="rId7" Type="http://schemas.openxmlformats.org/officeDocument/2006/relationships/hyperlink" Target="https://cimtra.imembrillos.gob.mx/wp-content/uploads/2023/08/07-FACTURA-LA-VOZ-JULIO-2023.pdf" TargetMode="External"/><Relationship Id="rId12" Type="http://schemas.openxmlformats.org/officeDocument/2006/relationships/hyperlink" Target="https://cimtra.imembrillos.gob.mx/wp-content/uploads/2024/08/FACTURA-LA-VOZ-DICIEMBRE-2023.pdf" TargetMode="External"/><Relationship Id="rId2" Type="http://schemas.openxmlformats.org/officeDocument/2006/relationships/hyperlink" Target="https://cimtra.imembrillos.gob.mx/wp-content/uploads/2023/03/FACTURA-LA-VOZ-FEBRERO-2023.pdf" TargetMode="External"/><Relationship Id="rId1" Type="http://schemas.openxmlformats.org/officeDocument/2006/relationships/hyperlink" Target="https://cimtra.imembrillos.gob.mx/wp-content/uploads/2023/02/FACTURA-LA-VOZ-ENERO-2023.pdf" TargetMode="External"/><Relationship Id="rId6" Type="http://schemas.openxmlformats.org/officeDocument/2006/relationships/hyperlink" Target="https://cimtra.imembrillos.gob.mx/wp-content/uploads/2023/07/06-FACTURA-LA-VOZ-JUNIO-2023.pdf" TargetMode="External"/><Relationship Id="rId11" Type="http://schemas.openxmlformats.org/officeDocument/2006/relationships/hyperlink" Target="https://cimtra.imembrillos.gob.mx/wp-content/uploads/2024/08/FACTURA-LA-VOZ-NOVIEMBRE-2023.pdf" TargetMode="External"/><Relationship Id="rId5" Type="http://schemas.openxmlformats.org/officeDocument/2006/relationships/hyperlink" Target="https://cimtra.imembrillos.gob.mx/wp-content/uploads/2023/06/05-FACTURA-LA-VOZ-MAYO-2023.pdf" TargetMode="External"/><Relationship Id="rId10" Type="http://schemas.openxmlformats.org/officeDocument/2006/relationships/hyperlink" Target="https://cimtra.imembrillos.gob.mx/wp-content/uploads/2023/11/10-FACTURA-LA-VOZ-OCT.-2023.pdf" TargetMode="External"/><Relationship Id="rId4" Type="http://schemas.openxmlformats.org/officeDocument/2006/relationships/hyperlink" Target="https://cimtra.imembrillos.gob.mx/wp-content/uploads/2023/05/FACTURA-LA-VOZ-ABRIL-2023.pdf" TargetMode="External"/><Relationship Id="rId9" Type="http://schemas.openxmlformats.org/officeDocument/2006/relationships/hyperlink" Target="https://cimtra.imembrillos.gob.mx/wp-content/uploads/2023/11/09-FACTURA-LA-VOZ-SEPT.-2023-1.pdf" TargetMode="External"/><Relationship Id="rId1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3.bin"/><Relationship Id="rId1" Type="http://schemas.openxmlformats.org/officeDocument/2006/relationships/hyperlink" Target="https://cimtra.imembrillos.gob.mx/wp-content/uploads/2017/06/GASTOS-DE-COMUNICACION-SOCIAL-OCTUBRE-2020.pdf"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4"/>
  <sheetViews>
    <sheetView tabSelected="1" topLeftCell="A10" zoomScale="85" zoomScaleNormal="85" workbookViewId="0">
      <selection sqref="A1:M1"/>
    </sheetView>
  </sheetViews>
  <sheetFormatPr baseColWidth="10" defaultColWidth="11.5703125" defaultRowHeight="15" x14ac:dyDescent="0.25"/>
  <sheetData>
    <row r="1" spans="1:13" ht="28.5" x14ac:dyDescent="0.25">
      <c r="A1" s="108" t="s">
        <v>190</v>
      </c>
      <c r="B1" s="108"/>
      <c r="C1" s="108"/>
      <c r="D1" s="108"/>
      <c r="E1" s="108"/>
      <c r="F1" s="108"/>
      <c r="G1" s="108"/>
      <c r="H1" s="108"/>
      <c r="I1" s="108"/>
      <c r="J1" s="108"/>
      <c r="K1" s="108"/>
      <c r="L1" s="108"/>
      <c r="M1" s="108"/>
    </row>
    <row r="2" spans="1:13" x14ac:dyDescent="0.25">
      <c r="A2" s="109" t="s">
        <v>94</v>
      </c>
      <c r="B2" s="109"/>
      <c r="C2" s="109"/>
      <c r="D2" s="109"/>
      <c r="E2" s="109"/>
      <c r="F2" s="109"/>
      <c r="G2" s="109"/>
      <c r="H2" s="109"/>
      <c r="I2" s="109"/>
      <c r="J2" s="109"/>
      <c r="K2" s="109"/>
      <c r="L2" s="109"/>
      <c r="M2" s="109"/>
    </row>
    <row r="3" spans="1:13" x14ac:dyDescent="0.25">
      <c r="A3" s="109"/>
      <c r="B3" s="109"/>
      <c r="C3" s="109"/>
      <c r="D3" s="109"/>
      <c r="E3" s="109"/>
      <c r="F3" s="109"/>
      <c r="G3" s="109"/>
      <c r="H3" s="109"/>
      <c r="I3" s="109"/>
      <c r="J3" s="109"/>
      <c r="K3" s="109"/>
      <c r="L3" s="109"/>
      <c r="M3" s="109"/>
    </row>
    <row r="4" spans="1:13" x14ac:dyDescent="0.25">
      <c r="A4" s="109"/>
      <c r="B4" s="109"/>
      <c r="C4" s="109"/>
      <c r="D4" s="109"/>
      <c r="E4" s="109"/>
      <c r="F4" s="109"/>
      <c r="G4" s="109"/>
      <c r="H4" s="109"/>
      <c r="I4" s="109"/>
      <c r="J4" s="109"/>
      <c r="K4" s="109"/>
      <c r="L4" s="109"/>
      <c r="M4" s="109"/>
    </row>
    <row r="5" spans="1:13" x14ac:dyDescent="0.25">
      <c r="A5" s="109"/>
      <c r="B5" s="109"/>
      <c r="C5" s="109"/>
      <c r="D5" s="109"/>
      <c r="E5" s="109"/>
      <c r="F5" s="109"/>
      <c r="G5" s="109"/>
      <c r="H5" s="109"/>
      <c r="I5" s="109"/>
      <c r="J5" s="109"/>
      <c r="K5" s="109"/>
      <c r="L5" s="109"/>
      <c r="M5" s="109"/>
    </row>
    <row r="6" spans="1:13" x14ac:dyDescent="0.25">
      <c r="A6" s="109"/>
      <c r="B6" s="109"/>
      <c r="C6" s="109"/>
      <c r="D6" s="109"/>
      <c r="E6" s="109"/>
      <c r="F6" s="109"/>
      <c r="G6" s="109"/>
      <c r="H6" s="109"/>
      <c r="I6" s="109"/>
      <c r="J6" s="109"/>
      <c r="K6" s="109"/>
      <c r="L6" s="109"/>
      <c r="M6" s="109"/>
    </row>
    <row r="7" spans="1:13" x14ac:dyDescent="0.25">
      <c r="A7" s="109"/>
      <c r="B7" s="109"/>
      <c r="C7" s="109"/>
      <c r="D7" s="109"/>
      <c r="E7" s="109"/>
      <c r="F7" s="109"/>
      <c r="G7" s="109"/>
      <c r="H7" s="109"/>
      <c r="I7" s="109"/>
      <c r="J7" s="109"/>
      <c r="K7" s="109"/>
      <c r="L7" s="109"/>
      <c r="M7" s="109"/>
    </row>
    <row r="8" spans="1:13" x14ac:dyDescent="0.25">
      <c r="A8" s="109"/>
      <c r="B8" s="109"/>
      <c r="C8" s="109"/>
      <c r="D8" s="109"/>
      <c r="E8" s="109"/>
      <c r="F8" s="109"/>
      <c r="G8" s="109"/>
      <c r="H8" s="109"/>
      <c r="I8" s="109"/>
      <c r="J8" s="109"/>
      <c r="K8" s="109"/>
      <c r="L8" s="109"/>
      <c r="M8" s="109"/>
    </row>
    <row r="9" spans="1:13" x14ac:dyDescent="0.25">
      <c r="A9" s="109"/>
      <c r="B9" s="109"/>
      <c r="C9" s="109"/>
      <c r="D9" s="109"/>
      <c r="E9" s="109"/>
      <c r="F9" s="109"/>
      <c r="G9" s="109"/>
      <c r="H9" s="109"/>
      <c r="I9" s="109"/>
      <c r="J9" s="109"/>
      <c r="K9" s="109"/>
      <c r="L9" s="109"/>
      <c r="M9" s="109"/>
    </row>
    <row r="10" spans="1:13" x14ac:dyDescent="0.25">
      <c r="A10" s="109"/>
      <c r="B10" s="109"/>
      <c r="C10" s="109"/>
      <c r="D10" s="109"/>
      <c r="E10" s="109"/>
      <c r="F10" s="109"/>
      <c r="G10" s="109"/>
      <c r="H10" s="109"/>
      <c r="I10" s="109"/>
      <c r="J10" s="109"/>
      <c r="K10" s="109"/>
      <c r="L10" s="109"/>
      <c r="M10" s="109"/>
    </row>
    <row r="11" spans="1:13" x14ac:dyDescent="0.25">
      <c r="A11" s="109"/>
      <c r="B11" s="109"/>
      <c r="C11" s="109"/>
      <c r="D11" s="109"/>
      <c r="E11" s="109"/>
      <c r="F11" s="109"/>
      <c r="G11" s="109"/>
      <c r="H11" s="109"/>
      <c r="I11" s="109"/>
      <c r="J11" s="109"/>
      <c r="K11" s="109"/>
      <c r="L11" s="109"/>
      <c r="M11" s="109"/>
    </row>
    <row r="12" spans="1:13" x14ac:dyDescent="0.25">
      <c r="A12" s="109"/>
      <c r="B12" s="109"/>
      <c r="C12" s="109"/>
      <c r="D12" s="109"/>
      <c r="E12" s="109"/>
      <c r="F12" s="109"/>
      <c r="G12" s="109"/>
      <c r="H12" s="109"/>
      <c r="I12" s="109"/>
      <c r="J12" s="109"/>
      <c r="K12" s="109"/>
      <c r="L12" s="109"/>
      <c r="M12" s="109"/>
    </row>
    <row r="13" spans="1:13" x14ac:dyDescent="0.25">
      <c r="A13" s="109"/>
      <c r="B13" s="109"/>
      <c r="C13" s="109"/>
      <c r="D13" s="109"/>
      <c r="E13" s="109"/>
      <c r="F13" s="109"/>
      <c r="G13" s="109"/>
      <c r="H13" s="109"/>
      <c r="I13" s="109"/>
      <c r="J13" s="109"/>
      <c r="K13" s="109"/>
      <c r="L13" s="109"/>
      <c r="M13" s="109"/>
    </row>
    <row r="14" spans="1:13" x14ac:dyDescent="0.25">
      <c r="A14" s="109"/>
      <c r="B14" s="109"/>
      <c r="C14" s="109"/>
      <c r="D14" s="109"/>
      <c r="E14" s="109"/>
      <c r="F14" s="109"/>
      <c r="G14" s="109"/>
      <c r="H14" s="109"/>
      <c r="I14" s="109"/>
      <c r="J14" s="109"/>
      <c r="K14" s="109"/>
      <c r="L14" s="109"/>
      <c r="M14" s="109"/>
    </row>
    <row r="15" spans="1:13" x14ac:dyDescent="0.25">
      <c r="A15" s="109"/>
      <c r="B15" s="109"/>
      <c r="C15" s="109"/>
      <c r="D15" s="109"/>
      <c r="E15" s="109"/>
      <c r="F15" s="109"/>
      <c r="G15" s="109"/>
      <c r="H15" s="109"/>
      <c r="I15" s="109"/>
      <c r="J15" s="109"/>
      <c r="K15" s="109"/>
      <c r="L15" s="109"/>
      <c r="M15" s="109"/>
    </row>
    <row r="16" spans="1:13" x14ac:dyDescent="0.25">
      <c r="A16" s="109"/>
      <c r="B16" s="109"/>
      <c r="C16" s="109"/>
      <c r="D16" s="109"/>
      <c r="E16" s="109"/>
      <c r="F16" s="109"/>
      <c r="G16" s="109"/>
      <c r="H16" s="109"/>
      <c r="I16" s="109"/>
      <c r="J16" s="109"/>
      <c r="K16" s="109"/>
      <c r="L16" s="109"/>
      <c r="M16" s="109"/>
    </row>
    <row r="17" spans="1:13" x14ac:dyDescent="0.25">
      <c r="A17" s="109"/>
      <c r="B17" s="109"/>
      <c r="C17" s="109"/>
      <c r="D17" s="109"/>
      <c r="E17" s="109"/>
      <c r="F17" s="109"/>
      <c r="G17" s="109"/>
      <c r="H17" s="109"/>
      <c r="I17" s="109"/>
      <c r="J17" s="109"/>
      <c r="K17" s="109"/>
      <c r="L17" s="109"/>
      <c r="M17" s="109"/>
    </row>
    <row r="18" spans="1:13" x14ac:dyDescent="0.25">
      <c r="A18" s="109"/>
      <c r="B18" s="109"/>
      <c r="C18" s="109"/>
      <c r="D18" s="109"/>
      <c r="E18" s="109"/>
      <c r="F18" s="109"/>
      <c r="G18" s="109"/>
      <c r="H18" s="109"/>
      <c r="I18" s="109"/>
      <c r="J18" s="109"/>
      <c r="K18" s="109"/>
      <c r="L18" s="109"/>
      <c r="M18" s="109"/>
    </row>
    <row r="19" spans="1:13" x14ac:dyDescent="0.25">
      <c r="A19" s="109"/>
      <c r="B19" s="109"/>
      <c r="C19" s="109"/>
      <c r="D19" s="109"/>
      <c r="E19" s="109"/>
      <c r="F19" s="109"/>
      <c r="G19" s="109"/>
      <c r="H19" s="109"/>
      <c r="I19" s="109"/>
      <c r="J19" s="109"/>
      <c r="K19" s="109"/>
      <c r="L19" s="109"/>
      <c r="M19" s="109"/>
    </row>
    <row r="20" spans="1:13" x14ac:dyDescent="0.25">
      <c r="A20" s="109"/>
      <c r="B20" s="109"/>
      <c r="C20" s="109"/>
      <c r="D20" s="109"/>
      <c r="E20" s="109"/>
      <c r="F20" s="109"/>
      <c r="G20" s="109"/>
      <c r="H20" s="109"/>
      <c r="I20" s="109"/>
      <c r="J20" s="109"/>
      <c r="K20" s="109"/>
      <c r="L20" s="109"/>
      <c r="M20" s="109"/>
    </row>
    <row r="21" spans="1:13" x14ac:dyDescent="0.25">
      <c r="A21" s="109"/>
      <c r="B21" s="109"/>
      <c r="C21" s="109"/>
      <c r="D21" s="109"/>
      <c r="E21" s="109"/>
      <c r="F21" s="109"/>
      <c r="G21" s="109"/>
      <c r="H21" s="109"/>
      <c r="I21" s="109"/>
      <c r="J21" s="109"/>
      <c r="K21" s="109"/>
      <c r="L21" s="109"/>
      <c r="M21" s="109"/>
    </row>
    <row r="22" spans="1:13" x14ac:dyDescent="0.25">
      <c r="A22" s="109"/>
      <c r="B22" s="109"/>
      <c r="C22" s="109"/>
      <c r="D22" s="109"/>
      <c r="E22" s="109"/>
      <c r="F22" s="109"/>
      <c r="G22" s="109"/>
      <c r="H22" s="109"/>
      <c r="I22" s="109"/>
      <c r="J22" s="109"/>
      <c r="K22" s="109"/>
      <c r="L22" s="109"/>
      <c r="M22" s="109"/>
    </row>
    <row r="23" spans="1:13" x14ac:dyDescent="0.25">
      <c r="A23" s="109"/>
      <c r="B23" s="109"/>
      <c r="C23" s="109"/>
      <c r="D23" s="109"/>
      <c r="E23" s="109"/>
      <c r="F23" s="109"/>
      <c r="G23" s="109"/>
      <c r="H23" s="109"/>
      <c r="I23" s="109"/>
      <c r="J23" s="109"/>
      <c r="K23" s="109"/>
      <c r="L23" s="109"/>
      <c r="M23" s="109"/>
    </row>
    <row r="24" spans="1:13" x14ac:dyDescent="0.25">
      <c r="A24" s="109"/>
      <c r="B24" s="109"/>
      <c r="C24" s="109"/>
      <c r="D24" s="109"/>
      <c r="E24" s="109"/>
      <c r="F24" s="109"/>
      <c r="G24" s="109"/>
      <c r="H24" s="109"/>
      <c r="I24" s="109"/>
      <c r="J24" s="109"/>
      <c r="K24" s="109"/>
      <c r="L24" s="109"/>
      <c r="M24" s="109"/>
    </row>
    <row r="25" spans="1:13" x14ac:dyDescent="0.25">
      <c r="A25" s="109"/>
      <c r="B25" s="109"/>
      <c r="C25" s="109"/>
      <c r="D25" s="109"/>
      <c r="E25" s="109"/>
      <c r="F25" s="109"/>
      <c r="G25" s="109"/>
      <c r="H25" s="109"/>
      <c r="I25" s="109"/>
      <c r="J25" s="109"/>
      <c r="K25" s="109"/>
      <c r="L25" s="109"/>
      <c r="M25" s="109"/>
    </row>
    <row r="26" spans="1:13" x14ac:dyDescent="0.25">
      <c r="A26" s="109"/>
      <c r="B26" s="109"/>
      <c r="C26" s="109"/>
      <c r="D26" s="109"/>
      <c r="E26" s="109"/>
      <c r="F26" s="109"/>
      <c r="G26" s="109"/>
      <c r="H26" s="109"/>
      <c r="I26" s="109"/>
      <c r="J26" s="109"/>
      <c r="K26" s="109"/>
      <c r="L26" s="109"/>
      <c r="M26" s="109"/>
    </row>
    <row r="27" spans="1:13" x14ac:dyDescent="0.25">
      <c r="A27" s="109"/>
      <c r="B27" s="109"/>
      <c r="C27" s="109"/>
      <c r="D27" s="109"/>
      <c r="E27" s="109"/>
      <c r="F27" s="109"/>
      <c r="G27" s="109"/>
      <c r="H27" s="109"/>
      <c r="I27" s="109"/>
      <c r="J27" s="109"/>
      <c r="K27" s="109"/>
      <c r="L27" s="109"/>
      <c r="M27" s="109"/>
    </row>
    <row r="28" spans="1:13" x14ac:dyDescent="0.25">
      <c r="A28" s="109"/>
      <c r="B28" s="109"/>
      <c r="C28" s="109"/>
      <c r="D28" s="109"/>
      <c r="E28" s="109"/>
      <c r="F28" s="109"/>
      <c r="G28" s="109"/>
      <c r="H28" s="109"/>
      <c r="I28" s="109"/>
      <c r="J28" s="109"/>
      <c r="K28" s="109"/>
      <c r="L28" s="109"/>
      <c r="M28" s="109"/>
    </row>
    <row r="29" spans="1:13" x14ac:dyDescent="0.25">
      <c r="A29" s="109"/>
      <c r="B29" s="109"/>
      <c r="C29" s="109"/>
      <c r="D29" s="109"/>
      <c r="E29" s="109"/>
      <c r="F29" s="109"/>
      <c r="G29" s="109"/>
      <c r="H29" s="109"/>
      <c r="I29" s="109"/>
      <c r="J29" s="109"/>
      <c r="K29" s="109"/>
      <c r="L29" s="109"/>
      <c r="M29" s="109"/>
    </row>
    <row r="30" spans="1:13" x14ac:dyDescent="0.25">
      <c r="A30" s="109"/>
      <c r="B30" s="109"/>
      <c r="C30" s="109"/>
      <c r="D30" s="109"/>
      <c r="E30" s="109"/>
      <c r="F30" s="109"/>
      <c r="G30" s="109"/>
      <c r="H30" s="109"/>
      <c r="I30" s="109"/>
      <c r="J30" s="109"/>
      <c r="K30" s="109"/>
      <c r="L30" s="109"/>
      <c r="M30" s="109"/>
    </row>
    <row r="31" spans="1:13" x14ac:dyDescent="0.25">
      <c r="A31" s="109"/>
      <c r="B31" s="109"/>
      <c r="C31" s="109"/>
      <c r="D31" s="109"/>
      <c r="E31" s="109"/>
      <c r="F31" s="109"/>
      <c r="G31" s="109"/>
      <c r="H31" s="109"/>
      <c r="I31" s="109"/>
      <c r="J31" s="109"/>
      <c r="K31" s="109"/>
      <c r="L31" s="109"/>
      <c r="M31" s="109"/>
    </row>
    <row r="32" spans="1:13" x14ac:dyDescent="0.25">
      <c r="A32" s="109"/>
      <c r="B32" s="109"/>
      <c r="C32" s="109"/>
      <c r="D32" s="109"/>
      <c r="E32" s="109"/>
      <c r="F32" s="109"/>
      <c r="G32" s="109"/>
      <c r="H32" s="109"/>
      <c r="I32" s="109"/>
      <c r="J32" s="109"/>
      <c r="K32" s="109"/>
      <c r="L32" s="109"/>
      <c r="M32" s="109"/>
    </row>
    <row r="33" spans="1:13" x14ac:dyDescent="0.25">
      <c r="A33" s="109"/>
      <c r="B33" s="109"/>
      <c r="C33" s="109"/>
      <c r="D33" s="109"/>
      <c r="E33" s="109"/>
      <c r="F33" s="109"/>
      <c r="G33" s="109"/>
      <c r="H33" s="109"/>
      <c r="I33" s="109"/>
      <c r="J33" s="109"/>
      <c r="K33" s="109"/>
      <c r="L33" s="109"/>
      <c r="M33" s="109"/>
    </row>
    <row r="34" spans="1:13" x14ac:dyDescent="0.25">
      <c r="A34" s="109"/>
      <c r="B34" s="109"/>
      <c r="C34" s="109"/>
      <c r="D34" s="109"/>
      <c r="E34" s="109"/>
      <c r="F34" s="109"/>
      <c r="G34" s="109"/>
      <c r="H34" s="109"/>
      <c r="I34" s="109"/>
      <c r="J34" s="109"/>
      <c r="K34" s="109"/>
      <c r="L34" s="109"/>
      <c r="M34" s="109"/>
    </row>
    <row r="35" spans="1:13" x14ac:dyDescent="0.25">
      <c r="A35" s="109"/>
      <c r="B35" s="109"/>
      <c r="C35" s="109"/>
      <c r="D35" s="109"/>
      <c r="E35" s="109"/>
      <c r="F35" s="109"/>
      <c r="G35" s="109"/>
      <c r="H35" s="109"/>
      <c r="I35" s="109"/>
      <c r="J35" s="109"/>
      <c r="K35" s="109"/>
      <c r="L35" s="109"/>
      <c r="M35" s="109"/>
    </row>
    <row r="36" spans="1:13" x14ac:dyDescent="0.25">
      <c r="A36" s="109"/>
      <c r="B36" s="109"/>
      <c r="C36" s="109"/>
      <c r="D36" s="109"/>
      <c r="E36" s="109"/>
      <c r="F36" s="109"/>
      <c r="G36" s="109"/>
      <c r="H36" s="109"/>
      <c r="I36" s="109"/>
      <c r="J36" s="109"/>
      <c r="K36" s="109"/>
      <c r="L36" s="109"/>
      <c r="M36" s="109"/>
    </row>
    <row r="37" spans="1:13" x14ac:dyDescent="0.25">
      <c r="A37" s="109"/>
      <c r="B37" s="109"/>
      <c r="C37" s="109"/>
      <c r="D37" s="109"/>
      <c r="E37" s="109"/>
      <c r="F37" s="109"/>
      <c r="G37" s="109"/>
      <c r="H37" s="109"/>
      <c r="I37" s="109"/>
      <c r="J37" s="109"/>
      <c r="K37" s="109"/>
      <c r="L37" s="109"/>
      <c r="M37" s="109"/>
    </row>
    <row r="38" spans="1:13" x14ac:dyDescent="0.25">
      <c r="A38" s="109"/>
      <c r="B38" s="109"/>
      <c r="C38" s="109"/>
      <c r="D38" s="109"/>
      <c r="E38" s="109"/>
      <c r="F38" s="109"/>
      <c r="G38" s="109"/>
      <c r="H38" s="109"/>
      <c r="I38" s="109"/>
      <c r="J38" s="109"/>
      <c r="K38" s="109"/>
      <c r="L38" s="109"/>
      <c r="M38" s="109"/>
    </row>
    <row r="39" spans="1:13" x14ac:dyDescent="0.25">
      <c r="A39" s="109"/>
      <c r="B39" s="109"/>
      <c r="C39" s="109"/>
      <c r="D39" s="109"/>
      <c r="E39" s="109"/>
      <c r="F39" s="109"/>
      <c r="G39" s="109"/>
      <c r="H39" s="109"/>
      <c r="I39" s="109"/>
      <c r="J39" s="109"/>
      <c r="K39" s="109"/>
      <c r="L39" s="109"/>
      <c r="M39" s="109"/>
    </row>
    <row r="40" spans="1:13" x14ac:dyDescent="0.25">
      <c r="A40" s="109"/>
      <c r="B40" s="109"/>
      <c r="C40" s="109"/>
      <c r="D40" s="109"/>
      <c r="E40" s="109"/>
      <c r="F40" s="109"/>
      <c r="G40" s="109"/>
      <c r="H40" s="109"/>
      <c r="I40" s="109"/>
      <c r="J40" s="109"/>
      <c r="K40" s="109"/>
      <c r="L40" s="109"/>
      <c r="M40" s="109"/>
    </row>
    <row r="41" spans="1:13" x14ac:dyDescent="0.25">
      <c r="A41" s="109"/>
      <c r="B41" s="109"/>
      <c r="C41" s="109"/>
      <c r="D41" s="109"/>
      <c r="E41" s="109"/>
      <c r="F41" s="109"/>
      <c r="G41" s="109"/>
      <c r="H41" s="109"/>
      <c r="I41" s="109"/>
      <c r="J41" s="109"/>
      <c r="K41" s="109"/>
      <c r="L41" s="109"/>
      <c r="M41" s="109"/>
    </row>
    <row r="42" spans="1:13" x14ac:dyDescent="0.25">
      <c r="A42" s="109"/>
      <c r="B42" s="109"/>
      <c r="C42" s="109"/>
      <c r="D42" s="109"/>
      <c r="E42" s="109"/>
      <c r="F42" s="109"/>
      <c r="G42" s="109"/>
      <c r="H42" s="109"/>
      <c r="I42" s="109"/>
      <c r="J42" s="109"/>
      <c r="K42" s="109"/>
      <c r="L42" s="109"/>
      <c r="M42" s="109"/>
    </row>
    <row r="43" spans="1:13" x14ac:dyDescent="0.25">
      <c r="A43" s="109"/>
      <c r="B43" s="109"/>
      <c r="C43" s="109"/>
      <c r="D43" s="109"/>
      <c r="E43" s="109"/>
      <c r="F43" s="109"/>
      <c r="G43" s="109"/>
      <c r="H43" s="109"/>
      <c r="I43" s="109"/>
      <c r="J43" s="109"/>
      <c r="K43" s="109"/>
      <c r="L43" s="109"/>
      <c r="M43" s="109"/>
    </row>
    <row r="44" spans="1:13" x14ac:dyDescent="0.25">
      <c r="A44" s="109"/>
      <c r="B44" s="109"/>
      <c r="C44" s="109"/>
      <c r="D44" s="109"/>
      <c r="E44" s="109"/>
      <c r="F44" s="109"/>
      <c r="G44" s="109"/>
      <c r="H44" s="109"/>
      <c r="I44" s="109"/>
      <c r="J44" s="109"/>
      <c r="K44" s="109"/>
      <c r="L44" s="109"/>
      <c r="M44" s="109"/>
    </row>
  </sheetData>
  <mergeCells count="2">
    <mergeCell ref="A1:M1"/>
    <mergeCell ref="A2:M44"/>
  </mergeCells>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D7BB-E768-420A-84BA-3A16A0EE9AD6}">
  <dimension ref="A1:O17"/>
  <sheetViews>
    <sheetView topLeftCell="H1" workbookViewId="0">
      <selection activeCell="P9" sqref="P9"/>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75" x14ac:dyDescent="0.25">
      <c r="A3" s="38">
        <v>2026</v>
      </c>
      <c r="B3" s="13">
        <v>46034</v>
      </c>
      <c r="C3" s="32">
        <v>5276.86</v>
      </c>
      <c r="D3" s="78" t="s">
        <v>430</v>
      </c>
      <c r="E3" s="13">
        <v>46034</v>
      </c>
      <c r="F3" s="15" t="s">
        <v>35</v>
      </c>
      <c r="G3" s="14" t="s">
        <v>347</v>
      </c>
      <c r="H3" s="14" t="s">
        <v>138</v>
      </c>
      <c r="I3" s="8" t="s">
        <v>215</v>
      </c>
      <c r="J3" s="14" t="s">
        <v>205</v>
      </c>
      <c r="K3" s="8" t="s">
        <v>216</v>
      </c>
      <c r="L3" s="14" t="s">
        <v>261</v>
      </c>
      <c r="M3" s="14" t="s">
        <v>431</v>
      </c>
      <c r="N3" s="14" t="s">
        <v>432</v>
      </c>
      <c r="O3" s="88" t="s">
        <v>433</v>
      </c>
    </row>
    <row r="4" spans="1:15" ht="75" x14ac:dyDescent="0.25">
      <c r="A4" s="38">
        <v>2026</v>
      </c>
      <c r="B4" s="13">
        <v>46064</v>
      </c>
      <c r="C4" s="32">
        <v>5276.86</v>
      </c>
      <c r="D4" s="78" t="s">
        <v>435</v>
      </c>
      <c r="E4" s="13">
        <v>46064</v>
      </c>
      <c r="F4" s="15" t="s">
        <v>35</v>
      </c>
      <c r="G4" s="14" t="s">
        <v>347</v>
      </c>
      <c r="H4" s="14" t="s">
        <v>138</v>
      </c>
      <c r="I4" s="8" t="s">
        <v>215</v>
      </c>
      <c r="J4" s="14" t="s">
        <v>205</v>
      </c>
      <c r="K4" s="8" t="s">
        <v>216</v>
      </c>
      <c r="L4" s="14" t="s">
        <v>272</v>
      </c>
      <c r="M4" s="14" t="s">
        <v>436</v>
      </c>
      <c r="N4" s="14" t="s">
        <v>437</v>
      </c>
      <c r="O4" s="88" t="s">
        <v>438</v>
      </c>
    </row>
    <row r="5" spans="1:15" x14ac:dyDescent="0.25">
      <c r="A5" s="38"/>
      <c r="B5" s="95"/>
      <c r="C5" s="32"/>
      <c r="D5" s="41"/>
      <c r="E5" s="95"/>
      <c r="F5" s="15"/>
      <c r="G5" s="14"/>
      <c r="H5" s="14"/>
      <c r="I5" s="8"/>
      <c r="J5" s="14"/>
      <c r="K5" s="8"/>
      <c r="L5" s="14"/>
      <c r="M5" s="8"/>
      <c r="N5" s="14"/>
      <c r="O5" s="91"/>
    </row>
    <row r="6" spans="1:15" x14ac:dyDescent="0.25">
      <c r="A6" s="38"/>
      <c r="B6" s="95"/>
      <c r="C6" s="32"/>
      <c r="D6" s="38"/>
      <c r="E6" s="95"/>
      <c r="F6" s="15"/>
      <c r="G6" s="14"/>
      <c r="H6" s="14"/>
      <c r="I6" s="8"/>
      <c r="J6" s="14"/>
      <c r="K6" s="8"/>
      <c r="L6" s="14"/>
      <c r="M6" s="8"/>
      <c r="N6" s="14"/>
      <c r="O6" s="91"/>
    </row>
    <row r="7" spans="1:15" x14ac:dyDescent="0.25">
      <c r="A7" s="38"/>
      <c r="B7" s="95"/>
      <c r="C7" s="96"/>
      <c r="D7" s="38"/>
      <c r="E7" s="95"/>
      <c r="F7" s="15"/>
      <c r="G7" s="14"/>
      <c r="H7" s="14"/>
      <c r="I7" s="8"/>
      <c r="J7" s="14"/>
      <c r="K7" s="8"/>
      <c r="L7" s="14"/>
      <c r="M7" s="8"/>
      <c r="N7" s="14"/>
      <c r="O7" s="91"/>
    </row>
    <row r="8" spans="1:15" x14ac:dyDescent="0.25">
      <c r="A8" s="38"/>
      <c r="B8" s="95"/>
      <c r="C8" s="96"/>
      <c r="D8" s="38"/>
      <c r="E8" s="95"/>
      <c r="F8" s="15"/>
      <c r="G8" s="14"/>
      <c r="H8" s="14"/>
      <c r="I8" s="8"/>
      <c r="J8" s="14"/>
      <c r="K8" s="8"/>
      <c r="L8" s="14"/>
      <c r="M8" s="8"/>
      <c r="N8" s="14"/>
      <c r="O8" s="106"/>
    </row>
    <row r="9" spans="1:15" x14ac:dyDescent="0.25">
      <c r="A9" s="38"/>
      <c r="B9" s="95"/>
      <c r="C9" s="96"/>
      <c r="D9" s="38"/>
      <c r="E9" s="95"/>
      <c r="F9" s="15"/>
      <c r="G9" s="14"/>
      <c r="H9" s="14"/>
      <c r="I9" s="8"/>
      <c r="J9" s="14"/>
      <c r="K9" s="8"/>
      <c r="L9" s="14"/>
      <c r="M9" s="8"/>
      <c r="N9" s="14"/>
      <c r="O9" s="107"/>
    </row>
    <row r="10" spans="1:15" x14ac:dyDescent="0.25">
      <c r="A10" s="38"/>
      <c r="B10" s="95"/>
      <c r="C10" s="96"/>
      <c r="D10" s="38"/>
      <c r="E10" s="95"/>
      <c r="F10" s="15"/>
      <c r="G10" s="14"/>
      <c r="H10" s="14"/>
      <c r="I10" s="8"/>
      <c r="J10" s="14"/>
      <c r="K10" s="8"/>
      <c r="L10" s="14"/>
      <c r="M10" s="8"/>
      <c r="N10" s="14"/>
      <c r="O10" s="107"/>
    </row>
    <row r="11" spans="1:15" x14ac:dyDescent="0.25">
      <c r="A11" s="38"/>
      <c r="B11" s="95"/>
      <c r="C11" s="96"/>
      <c r="D11" s="38"/>
      <c r="E11" s="95"/>
      <c r="F11" s="15"/>
      <c r="G11" s="14"/>
      <c r="H11" s="14"/>
      <c r="I11" s="8"/>
      <c r="J11" s="14"/>
      <c r="K11" s="8"/>
      <c r="L11" s="14"/>
      <c r="M11" s="38"/>
      <c r="N11" s="14"/>
      <c r="O11" s="106"/>
    </row>
    <row r="12" spans="1:15" x14ac:dyDescent="0.25">
      <c r="A12" s="38"/>
      <c r="B12" s="95"/>
      <c r="C12" s="96"/>
      <c r="D12" s="38"/>
      <c r="E12" s="95"/>
      <c r="F12" s="15"/>
      <c r="G12" s="14"/>
      <c r="H12" s="14"/>
      <c r="I12" s="8"/>
      <c r="J12" s="14"/>
      <c r="K12" s="8"/>
      <c r="L12" s="14"/>
      <c r="M12" s="8"/>
      <c r="N12" s="14"/>
      <c r="O12" s="107"/>
    </row>
    <row r="13" spans="1:15" x14ac:dyDescent="0.25">
      <c r="A13" s="38"/>
      <c r="B13" s="95"/>
      <c r="C13" s="96"/>
      <c r="D13" s="38"/>
      <c r="E13" s="95"/>
      <c r="F13" s="15"/>
      <c r="G13" s="14"/>
      <c r="H13" s="14"/>
      <c r="I13" s="8"/>
      <c r="J13" s="14"/>
      <c r="K13" s="8"/>
      <c r="L13" s="14"/>
      <c r="M13" s="8"/>
      <c r="N13" s="14"/>
      <c r="O13" s="107"/>
    </row>
    <row r="14" spans="1:15" x14ac:dyDescent="0.25">
      <c r="A14" s="38"/>
      <c r="B14" s="95"/>
      <c r="C14" s="96"/>
      <c r="D14" s="38"/>
      <c r="E14" s="95"/>
      <c r="F14" s="15"/>
      <c r="G14" s="14"/>
      <c r="H14" s="14"/>
      <c r="I14" s="8"/>
      <c r="J14" s="14"/>
      <c r="K14" s="8"/>
      <c r="L14" s="14"/>
      <c r="M14" s="8"/>
      <c r="N14" s="14"/>
      <c r="O14" s="106"/>
    </row>
    <row r="15" spans="1:15" x14ac:dyDescent="0.25">
      <c r="A15" s="38"/>
      <c r="B15" s="95"/>
      <c r="C15" s="96"/>
      <c r="D15" s="38"/>
      <c r="E15" s="95"/>
      <c r="F15" s="15"/>
      <c r="G15" s="14"/>
      <c r="H15" s="14"/>
      <c r="I15" s="8"/>
      <c r="J15" s="14"/>
      <c r="K15" s="8"/>
      <c r="L15" s="14"/>
      <c r="M15" s="8"/>
      <c r="N15" s="14"/>
      <c r="O15" s="107"/>
    </row>
    <row r="16" spans="1:15" x14ac:dyDescent="0.25">
      <c r="C16" s="33"/>
    </row>
    <row r="17" spans="2:3" x14ac:dyDescent="0.25">
      <c r="B17" t="s">
        <v>290</v>
      </c>
      <c r="C17" s="33">
        <f>SUM(C3:C15)</f>
        <v>10553.72</v>
      </c>
    </row>
  </sheetData>
  <mergeCells count="1">
    <mergeCell ref="A1:M1"/>
  </mergeCells>
  <hyperlinks>
    <hyperlink ref="O4" r:id="rId1" xr:uid="{0374CDDB-4B49-4845-AC17-ED7FE5A3D40F}"/>
    <hyperlink ref="O3" r:id="rId2" xr:uid="{86F35E4F-D72C-40A4-B694-D92084107C36}"/>
  </hyperlinks>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7"/>
  <sheetViews>
    <sheetView topLeftCell="K10" workbookViewId="0">
      <selection activeCell="O12" sqref="O12"/>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120" x14ac:dyDescent="0.25">
      <c r="A3" s="38">
        <v>2025</v>
      </c>
      <c r="B3" s="13">
        <v>45670</v>
      </c>
      <c r="C3" s="32">
        <v>5220</v>
      </c>
      <c r="D3" s="78" t="s">
        <v>391</v>
      </c>
      <c r="E3" s="13">
        <v>45670</v>
      </c>
      <c r="F3" s="15" t="s">
        <v>35</v>
      </c>
      <c r="G3" s="14" t="s">
        <v>347</v>
      </c>
      <c r="H3" s="14" t="s">
        <v>138</v>
      </c>
      <c r="I3" s="8" t="s">
        <v>215</v>
      </c>
      <c r="J3" s="14" t="s">
        <v>205</v>
      </c>
      <c r="K3" s="8" t="s">
        <v>216</v>
      </c>
      <c r="L3" s="14" t="s">
        <v>261</v>
      </c>
      <c r="M3" s="14" t="s">
        <v>393</v>
      </c>
      <c r="N3" s="14" t="s">
        <v>394</v>
      </c>
      <c r="O3" s="88" t="s">
        <v>392</v>
      </c>
    </row>
    <row r="4" spans="1:15" ht="105" x14ac:dyDescent="0.25">
      <c r="A4" s="38">
        <v>2025</v>
      </c>
      <c r="B4" s="13">
        <v>45695</v>
      </c>
      <c r="C4" s="32">
        <v>5220</v>
      </c>
      <c r="D4" s="78" t="s">
        <v>399</v>
      </c>
      <c r="E4" s="13">
        <v>45695</v>
      </c>
      <c r="F4" s="15" t="s">
        <v>35</v>
      </c>
      <c r="G4" s="14" t="s">
        <v>347</v>
      </c>
      <c r="H4" s="14" t="s">
        <v>138</v>
      </c>
      <c r="I4" s="8" t="s">
        <v>215</v>
      </c>
      <c r="J4" s="14" t="s">
        <v>205</v>
      </c>
      <c r="K4" s="8" t="s">
        <v>216</v>
      </c>
      <c r="L4" s="14" t="s">
        <v>262</v>
      </c>
      <c r="M4" s="14" t="s">
        <v>396</v>
      </c>
      <c r="N4" s="14" t="s">
        <v>397</v>
      </c>
      <c r="O4" s="88" t="s">
        <v>400</v>
      </c>
    </row>
    <row r="5" spans="1:15" ht="60" x14ac:dyDescent="0.25">
      <c r="A5" s="38">
        <v>2025</v>
      </c>
      <c r="B5" s="95">
        <v>45729</v>
      </c>
      <c r="C5" s="32">
        <v>5220</v>
      </c>
      <c r="D5" s="41">
        <v>205</v>
      </c>
      <c r="E5" s="95">
        <v>45729</v>
      </c>
      <c r="F5" s="15" t="s">
        <v>35</v>
      </c>
      <c r="G5" s="14" t="s">
        <v>347</v>
      </c>
      <c r="H5" s="14" t="s">
        <v>138</v>
      </c>
      <c r="I5" s="8" t="s">
        <v>215</v>
      </c>
      <c r="J5" s="14" t="s">
        <v>205</v>
      </c>
      <c r="K5" s="8" t="s">
        <v>216</v>
      </c>
      <c r="L5" s="14" t="s">
        <v>263</v>
      </c>
      <c r="M5" s="8" t="s">
        <v>402</v>
      </c>
      <c r="N5" s="14" t="s">
        <v>403</v>
      </c>
      <c r="O5" s="91" t="s">
        <v>401</v>
      </c>
    </row>
    <row r="6" spans="1:15" ht="120" x14ac:dyDescent="0.25">
      <c r="A6" s="38">
        <v>2025</v>
      </c>
      <c r="B6" s="95">
        <v>45754</v>
      </c>
      <c r="C6" s="32">
        <v>5220</v>
      </c>
      <c r="D6" s="38">
        <v>209</v>
      </c>
      <c r="E6" s="95">
        <v>45754</v>
      </c>
      <c r="F6" s="15" t="s">
        <v>35</v>
      </c>
      <c r="G6" s="14" t="s">
        <v>347</v>
      </c>
      <c r="H6" s="14" t="s">
        <v>138</v>
      </c>
      <c r="I6" s="8" t="s">
        <v>215</v>
      </c>
      <c r="J6" s="14" t="s">
        <v>205</v>
      </c>
      <c r="K6" s="8" t="s">
        <v>216</v>
      </c>
      <c r="L6" s="14" t="s">
        <v>264</v>
      </c>
      <c r="M6" s="8" t="s">
        <v>405</v>
      </c>
      <c r="N6" s="14" t="s">
        <v>406</v>
      </c>
      <c r="O6" s="91" t="s">
        <v>404</v>
      </c>
    </row>
    <row r="7" spans="1:15" ht="210" x14ac:dyDescent="0.25">
      <c r="A7" s="38">
        <v>2025</v>
      </c>
      <c r="B7" s="95">
        <v>45789</v>
      </c>
      <c r="C7" s="96">
        <v>5220</v>
      </c>
      <c r="D7" s="38">
        <v>212</v>
      </c>
      <c r="E7" s="95">
        <v>45789</v>
      </c>
      <c r="F7" s="15" t="s">
        <v>35</v>
      </c>
      <c r="G7" s="14" t="s">
        <v>347</v>
      </c>
      <c r="H7" s="14" t="s">
        <v>138</v>
      </c>
      <c r="I7" s="8" t="s">
        <v>215</v>
      </c>
      <c r="J7" s="14" t="s">
        <v>205</v>
      </c>
      <c r="K7" s="8" t="s">
        <v>216</v>
      </c>
      <c r="L7" s="14" t="s">
        <v>265</v>
      </c>
      <c r="M7" s="8" t="s">
        <v>408</v>
      </c>
      <c r="N7" s="14" t="s">
        <v>409</v>
      </c>
      <c r="O7" s="91" t="s">
        <v>407</v>
      </c>
    </row>
    <row r="8" spans="1:15" ht="105" x14ac:dyDescent="0.25">
      <c r="A8" s="38">
        <v>2025</v>
      </c>
      <c r="B8" s="95">
        <v>45817</v>
      </c>
      <c r="C8" s="96">
        <v>5220</v>
      </c>
      <c r="D8" s="38">
        <v>216</v>
      </c>
      <c r="E8" s="95">
        <v>45817</v>
      </c>
      <c r="F8" s="15" t="s">
        <v>35</v>
      </c>
      <c r="G8" s="14" t="s">
        <v>347</v>
      </c>
      <c r="H8" s="14" t="s">
        <v>138</v>
      </c>
      <c r="I8" s="8" t="s">
        <v>215</v>
      </c>
      <c r="J8" s="14" t="s">
        <v>205</v>
      </c>
      <c r="K8" s="8" t="s">
        <v>216</v>
      </c>
      <c r="L8" s="14" t="s">
        <v>250</v>
      </c>
      <c r="M8" s="8" t="s">
        <v>411</v>
      </c>
      <c r="N8" s="14" t="s">
        <v>409</v>
      </c>
      <c r="O8" s="106" t="s">
        <v>410</v>
      </c>
    </row>
    <row r="9" spans="1:15" ht="90" x14ac:dyDescent="0.25">
      <c r="A9" s="38">
        <v>2025</v>
      </c>
      <c r="B9" s="95">
        <v>45842</v>
      </c>
      <c r="C9" s="96">
        <v>5220</v>
      </c>
      <c r="D9" s="38">
        <v>221</v>
      </c>
      <c r="E9" s="95">
        <v>45842</v>
      </c>
      <c r="F9" s="15" t="s">
        <v>35</v>
      </c>
      <c r="G9" s="14" t="s">
        <v>347</v>
      </c>
      <c r="H9" s="14" t="s">
        <v>138</v>
      </c>
      <c r="I9" s="8" t="s">
        <v>215</v>
      </c>
      <c r="J9" s="14" t="s">
        <v>205</v>
      </c>
      <c r="K9" s="8" t="s">
        <v>216</v>
      </c>
      <c r="L9" s="14" t="s">
        <v>254</v>
      </c>
      <c r="M9" s="8" t="s">
        <v>412</v>
      </c>
      <c r="N9" s="14" t="s">
        <v>413</v>
      </c>
      <c r="O9" s="107" t="s">
        <v>414</v>
      </c>
    </row>
    <row r="10" spans="1:15" ht="120" x14ac:dyDescent="0.25">
      <c r="A10" s="38">
        <v>2025</v>
      </c>
      <c r="B10" s="95">
        <v>45881</v>
      </c>
      <c r="C10" s="96">
        <v>5220</v>
      </c>
      <c r="D10" s="38">
        <v>227</v>
      </c>
      <c r="E10" s="95">
        <v>45881</v>
      </c>
      <c r="F10" s="15" t="s">
        <v>35</v>
      </c>
      <c r="G10" s="14" t="s">
        <v>347</v>
      </c>
      <c r="H10" s="14" t="s">
        <v>138</v>
      </c>
      <c r="I10" s="8" t="s">
        <v>215</v>
      </c>
      <c r="J10" s="14" t="s">
        <v>205</v>
      </c>
      <c r="K10" s="8" t="s">
        <v>216</v>
      </c>
      <c r="L10" s="14" t="s">
        <v>251</v>
      </c>
      <c r="M10" s="8" t="s">
        <v>415</v>
      </c>
      <c r="N10" s="14" t="s">
        <v>416</v>
      </c>
      <c r="O10" s="107" t="s">
        <v>417</v>
      </c>
    </row>
    <row r="11" spans="1:15" ht="60" x14ac:dyDescent="0.25">
      <c r="A11" s="38">
        <v>2025</v>
      </c>
      <c r="B11" s="95">
        <v>45908</v>
      </c>
      <c r="C11" s="96">
        <v>5276.86</v>
      </c>
      <c r="D11" s="38">
        <v>231</v>
      </c>
      <c r="E11" s="95">
        <v>45908</v>
      </c>
      <c r="F11" s="15" t="s">
        <v>35</v>
      </c>
      <c r="G11" s="14" t="s">
        <v>347</v>
      </c>
      <c r="H11" s="14" t="s">
        <v>138</v>
      </c>
      <c r="I11" s="8" t="s">
        <v>215</v>
      </c>
      <c r="J11" s="14" t="s">
        <v>205</v>
      </c>
      <c r="K11" s="8" t="s">
        <v>216</v>
      </c>
      <c r="L11" s="14" t="s">
        <v>252</v>
      </c>
      <c r="M11" s="38" t="s">
        <v>418</v>
      </c>
      <c r="N11" s="14" t="s">
        <v>419</v>
      </c>
      <c r="O11" s="106" t="s">
        <v>420</v>
      </c>
    </row>
    <row r="12" spans="1:15" ht="75" x14ac:dyDescent="0.25">
      <c r="A12" s="38">
        <v>2025</v>
      </c>
      <c r="B12" s="95">
        <v>45936</v>
      </c>
      <c r="C12" s="96">
        <v>5276.86</v>
      </c>
      <c r="D12" s="38">
        <v>234</v>
      </c>
      <c r="E12" s="95">
        <v>45936</v>
      </c>
      <c r="F12" s="15" t="s">
        <v>35</v>
      </c>
      <c r="G12" s="14" t="s">
        <v>347</v>
      </c>
      <c r="H12" s="14" t="s">
        <v>138</v>
      </c>
      <c r="I12" s="8" t="s">
        <v>215</v>
      </c>
      <c r="J12" s="14" t="s">
        <v>205</v>
      </c>
      <c r="K12" s="8" t="s">
        <v>216</v>
      </c>
      <c r="L12" s="14" t="s">
        <v>256</v>
      </c>
      <c r="M12" s="8" t="s">
        <v>428</v>
      </c>
      <c r="N12" s="14" t="s">
        <v>429</v>
      </c>
      <c r="O12" s="107" t="s">
        <v>439</v>
      </c>
    </row>
    <row r="13" spans="1:15" ht="90" x14ac:dyDescent="0.25">
      <c r="A13" s="38">
        <v>2025</v>
      </c>
      <c r="B13" s="95">
        <v>45964</v>
      </c>
      <c r="C13" s="96">
        <v>5276.86</v>
      </c>
      <c r="D13" s="38">
        <v>239</v>
      </c>
      <c r="E13" s="95">
        <v>45964</v>
      </c>
      <c r="F13" s="15" t="s">
        <v>35</v>
      </c>
      <c r="G13" s="14" t="s">
        <v>347</v>
      </c>
      <c r="H13" s="14" t="s">
        <v>138</v>
      </c>
      <c r="I13" s="8" t="s">
        <v>215</v>
      </c>
      <c r="J13" s="14" t="s">
        <v>205</v>
      </c>
      <c r="K13" s="8" t="s">
        <v>216</v>
      </c>
      <c r="L13" s="14" t="s">
        <v>258</v>
      </c>
      <c r="M13" s="8" t="s">
        <v>421</v>
      </c>
      <c r="N13" s="14" t="s">
        <v>422</v>
      </c>
      <c r="O13" s="107" t="s">
        <v>423</v>
      </c>
    </row>
    <row r="14" spans="1:15" ht="60" x14ac:dyDescent="0.25">
      <c r="A14" s="38">
        <v>2025</v>
      </c>
      <c r="B14" s="95">
        <v>45994</v>
      </c>
      <c r="C14" s="96">
        <v>5276.86</v>
      </c>
      <c r="D14" s="38">
        <v>243</v>
      </c>
      <c r="E14" s="95">
        <v>45994</v>
      </c>
      <c r="F14" s="15" t="s">
        <v>35</v>
      </c>
      <c r="G14" s="14" t="s">
        <v>347</v>
      </c>
      <c r="H14" s="14" t="s">
        <v>138</v>
      </c>
      <c r="I14" s="8" t="s">
        <v>215</v>
      </c>
      <c r="J14" s="14" t="s">
        <v>205</v>
      </c>
      <c r="K14" s="8" t="s">
        <v>216</v>
      </c>
      <c r="L14" s="14" t="s">
        <v>424</v>
      </c>
      <c r="M14" s="8" t="s">
        <v>425</v>
      </c>
      <c r="N14" s="14" t="s">
        <v>426</v>
      </c>
      <c r="O14" s="106" t="s">
        <v>427</v>
      </c>
    </row>
    <row r="15" spans="1:15" x14ac:dyDescent="0.25">
      <c r="A15" s="38" t="s">
        <v>289</v>
      </c>
      <c r="B15" s="95"/>
      <c r="C15" s="96">
        <f>SUM(C3:C14)</f>
        <v>62867.44</v>
      </c>
      <c r="D15" s="38"/>
      <c r="E15" s="95"/>
      <c r="F15" s="15"/>
      <c r="G15" s="14"/>
      <c r="H15" s="14"/>
      <c r="I15" s="8"/>
      <c r="J15" s="14"/>
      <c r="K15" s="8"/>
      <c r="L15" s="14"/>
      <c r="M15" s="8"/>
      <c r="N15" s="14"/>
      <c r="O15" s="107"/>
    </row>
    <row r="16" spans="1:15" x14ac:dyDescent="0.25">
      <c r="C16" s="33"/>
    </row>
    <row r="17" spans="2:3" x14ac:dyDescent="0.25">
      <c r="B17" t="s">
        <v>290</v>
      </c>
      <c r="C17" s="33"/>
    </row>
  </sheetData>
  <mergeCells count="1">
    <mergeCell ref="A1:M1"/>
  </mergeCells>
  <hyperlinks>
    <hyperlink ref="O3" r:id="rId1" xr:uid="{00000000-0004-0000-0100-000000000000}"/>
    <hyperlink ref="O4" r:id="rId2" xr:uid="{00000000-0004-0000-0100-000001000000}"/>
    <hyperlink ref="O5" r:id="rId3" xr:uid="{00000000-0004-0000-0100-000002000000}"/>
    <hyperlink ref="O6" r:id="rId4" xr:uid="{00000000-0004-0000-0100-000003000000}"/>
    <hyperlink ref="O7" r:id="rId5" xr:uid="{00000000-0004-0000-0100-000004000000}"/>
    <hyperlink ref="O10" r:id="rId6" xr:uid="{51F8F556-20DC-49AC-8CAC-1C86EE6D7914}"/>
    <hyperlink ref="O11" r:id="rId7" xr:uid="{6D1794C9-9A39-4D29-97B2-9E9D4CE25A77}"/>
    <hyperlink ref="O14" r:id="rId8" xr:uid="{44B30D23-2676-4D46-B988-B560CAA19A84}"/>
    <hyperlink ref="O13" r:id="rId9" xr:uid="{CF595E48-09F4-4B44-A729-E48FD93D7371}"/>
    <hyperlink ref="O12" r:id="rId10" xr:uid="{FA76B08A-0D8F-4261-854C-2B7E06925E0F}"/>
  </hyperlinks>
  <pageMargins left="0.7" right="0.7" top="0.75" bottom="0.75" header="0.3" footer="0.3"/>
  <drawing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5"/>
  <sheetViews>
    <sheetView topLeftCell="A13" zoomScale="80" zoomScaleNormal="80" workbookViewId="0">
      <selection activeCell="C16" sqref="C16"/>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75" x14ac:dyDescent="0.25">
      <c r="A3" s="38">
        <v>2024</v>
      </c>
      <c r="B3" s="13">
        <v>45301</v>
      </c>
      <c r="C3" s="32">
        <v>4060</v>
      </c>
      <c r="D3" s="78" t="s">
        <v>346</v>
      </c>
      <c r="E3" s="13">
        <v>45301</v>
      </c>
      <c r="F3" s="15" t="s">
        <v>35</v>
      </c>
      <c r="G3" s="14" t="s">
        <v>347</v>
      </c>
      <c r="H3" s="14" t="s">
        <v>138</v>
      </c>
      <c r="I3" s="8" t="s">
        <v>215</v>
      </c>
      <c r="J3" s="14" t="s">
        <v>205</v>
      </c>
      <c r="K3" s="8" t="s">
        <v>216</v>
      </c>
      <c r="L3" s="14" t="s">
        <v>261</v>
      </c>
      <c r="M3" s="14" t="s">
        <v>348</v>
      </c>
      <c r="N3" s="14" t="s">
        <v>349</v>
      </c>
      <c r="O3" s="88" t="s">
        <v>350</v>
      </c>
    </row>
    <row r="4" spans="1:15" ht="165" x14ac:dyDescent="0.25">
      <c r="A4" s="38">
        <v>2024</v>
      </c>
      <c r="B4" s="13">
        <v>45328</v>
      </c>
      <c r="C4" s="32">
        <v>4060</v>
      </c>
      <c r="D4" s="78" t="s">
        <v>351</v>
      </c>
      <c r="E4" s="13">
        <v>45328</v>
      </c>
      <c r="F4" s="15" t="s">
        <v>35</v>
      </c>
      <c r="G4" s="14" t="s">
        <v>347</v>
      </c>
      <c r="H4" s="14" t="s">
        <v>138</v>
      </c>
      <c r="I4" s="8" t="s">
        <v>215</v>
      </c>
      <c r="J4" s="14" t="s">
        <v>205</v>
      </c>
      <c r="K4" s="8" t="s">
        <v>216</v>
      </c>
      <c r="L4" s="14" t="s">
        <v>262</v>
      </c>
      <c r="M4" s="14" t="s">
        <v>352</v>
      </c>
      <c r="N4" s="14" t="s">
        <v>353</v>
      </c>
      <c r="O4" s="88" t="s">
        <v>354</v>
      </c>
    </row>
    <row r="5" spans="1:15" ht="120" x14ac:dyDescent="0.25">
      <c r="A5" s="38">
        <v>2024</v>
      </c>
      <c r="B5" s="95">
        <v>45355</v>
      </c>
      <c r="C5" s="32">
        <v>4060</v>
      </c>
      <c r="D5" s="38">
        <v>155</v>
      </c>
      <c r="E5" s="95">
        <v>45355</v>
      </c>
      <c r="F5" s="15" t="s">
        <v>35</v>
      </c>
      <c r="G5" s="14" t="s">
        <v>347</v>
      </c>
      <c r="H5" s="14" t="s">
        <v>138</v>
      </c>
      <c r="I5" s="8" t="s">
        <v>215</v>
      </c>
      <c r="J5" s="14" t="s">
        <v>205</v>
      </c>
      <c r="K5" s="8" t="s">
        <v>216</v>
      </c>
      <c r="L5" s="14" t="s">
        <v>263</v>
      </c>
      <c r="M5" s="8" t="s">
        <v>355</v>
      </c>
      <c r="N5" s="14" t="s">
        <v>356</v>
      </c>
      <c r="O5" s="91" t="s">
        <v>357</v>
      </c>
    </row>
    <row r="6" spans="1:15" ht="75" x14ac:dyDescent="0.25">
      <c r="A6" s="38">
        <v>2024</v>
      </c>
      <c r="B6" s="95">
        <v>45386</v>
      </c>
      <c r="C6" s="32">
        <v>4060</v>
      </c>
      <c r="D6" s="38">
        <v>158</v>
      </c>
      <c r="E6" s="95">
        <v>45386</v>
      </c>
      <c r="F6" s="15" t="s">
        <v>35</v>
      </c>
      <c r="G6" s="14" t="s">
        <v>347</v>
      </c>
      <c r="H6" s="14" t="s">
        <v>138</v>
      </c>
      <c r="I6" s="8" t="s">
        <v>215</v>
      </c>
      <c r="J6" s="14" t="s">
        <v>205</v>
      </c>
      <c r="K6" s="8" t="s">
        <v>216</v>
      </c>
      <c r="L6" s="14" t="s">
        <v>264</v>
      </c>
      <c r="M6" s="8" t="s">
        <v>358</v>
      </c>
      <c r="N6" s="14" t="s">
        <v>359</v>
      </c>
      <c r="O6" s="91" t="s">
        <v>360</v>
      </c>
    </row>
    <row r="7" spans="1:15" ht="75" x14ac:dyDescent="0.25">
      <c r="A7" s="38">
        <v>2024</v>
      </c>
      <c r="B7" s="95">
        <v>45420</v>
      </c>
      <c r="C7" s="96">
        <v>4060</v>
      </c>
      <c r="D7" s="38">
        <v>161</v>
      </c>
      <c r="E7" s="95">
        <v>45420</v>
      </c>
      <c r="F7" s="15" t="s">
        <v>35</v>
      </c>
      <c r="G7" s="14" t="s">
        <v>347</v>
      </c>
      <c r="H7" s="14" t="s">
        <v>138</v>
      </c>
      <c r="I7" s="8" t="s">
        <v>215</v>
      </c>
      <c r="J7" s="14" t="s">
        <v>205</v>
      </c>
      <c r="K7" s="8" t="s">
        <v>216</v>
      </c>
      <c r="L7" s="14" t="s">
        <v>265</v>
      </c>
      <c r="M7" s="98" t="s">
        <v>361</v>
      </c>
      <c r="N7" s="99" t="s">
        <v>362</v>
      </c>
      <c r="O7" s="97" t="s">
        <v>363</v>
      </c>
    </row>
    <row r="8" spans="1:15" ht="60" x14ac:dyDescent="0.25">
      <c r="A8" s="38">
        <v>2024</v>
      </c>
      <c r="B8" s="95">
        <v>45455</v>
      </c>
      <c r="C8" s="96">
        <v>4060</v>
      </c>
      <c r="D8" s="38">
        <v>168</v>
      </c>
      <c r="E8" s="95">
        <v>45420</v>
      </c>
      <c r="F8" s="15" t="s">
        <v>35</v>
      </c>
      <c r="G8" s="14" t="s">
        <v>347</v>
      </c>
      <c r="H8" s="14" t="s">
        <v>138</v>
      </c>
      <c r="I8" s="8" t="s">
        <v>215</v>
      </c>
      <c r="J8" s="14" t="s">
        <v>205</v>
      </c>
      <c r="K8" s="8" t="s">
        <v>216</v>
      </c>
      <c r="L8" s="14" t="s">
        <v>250</v>
      </c>
      <c r="M8" s="98" t="s">
        <v>364</v>
      </c>
      <c r="N8" s="99" t="s">
        <v>365</v>
      </c>
      <c r="O8" s="100" t="s">
        <v>366</v>
      </c>
    </row>
    <row r="9" spans="1:15" ht="75" x14ac:dyDescent="0.25">
      <c r="A9" s="101">
        <v>2024</v>
      </c>
      <c r="B9" s="2">
        <v>45482</v>
      </c>
      <c r="C9" s="102">
        <v>4060</v>
      </c>
      <c r="D9" s="101">
        <v>173</v>
      </c>
      <c r="E9" s="2">
        <v>45482</v>
      </c>
      <c r="F9" s="15" t="s">
        <v>35</v>
      </c>
      <c r="G9" s="14" t="s">
        <v>347</v>
      </c>
      <c r="H9" s="14" t="s">
        <v>138</v>
      </c>
      <c r="I9" s="8" t="s">
        <v>215</v>
      </c>
      <c r="J9" s="14" t="s">
        <v>205</v>
      </c>
      <c r="K9" s="8" t="s">
        <v>216</v>
      </c>
      <c r="L9" s="14" t="s">
        <v>254</v>
      </c>
      <c r="M9" s="98" t="s">
        <v>367</v>
      </c>
      <c r="N9" s="99" t="s">
        <v>368</v>
      </c>
      <c r="O9" s="103" t="s">
        <v>369</v>
      </c>
    </row>
    <row r="10" spans="1:15" ht="90" x14ac:dyDescent="0.25">
      <c r="A10" s="101">
        <v>2024</v>
      </c>
      <c r="B10" s="2">
        <v>45512</v>
      </c>
      <c r="C10" s="102">
        <v>4060</v>
      </c>
      <c r="D10" s="101">
        <v>176</v>
      </c>
      <c r="E10" s="2">
        <v>45512</v>
      </c>
      <c r="F10" s="15" t="s">
        <v>35</v>
      </c>
      <c r="G10" s="14" t="s">
        <v>347</v>
      </c>
      <c r="H10" s="14" t="s">
        <v>138</v>
      </c>
      <c r="I10" s="8" t="s">
        <v>215</v>
      </c>
      <c r="J10" s="14" t="s">
        <v>205</v>
      </c>
      <c r="K10" s="8" t="s">
        <v>216</v>
      </c>
      <c r="L10" s="14" t="s">
        <v>251</v>
      </c>
      <c r="M10" s="98" t="s">
        <v>378</v>
      </c>
      <c r="N10" s="99" t="s">
        <v>379</v>
      </c>
      <c r="O10" s="103" t="s">
        <v>380</v>
      </c>
    </row>
    <row r="11" spans="1:15" ht="60" x14ac:dyDescent="0.25">
      <c r="A11" s="101">
        <v>2024</v>
      </c>
      <c r="B11" s="2">
        <v>45544</v>
      </c>
      <c r="C11" s="102">
        <v>4060</v>
      </c>
      <c r="D11" s="101">
        <v>180</v>
      </c>
      <c r="E11" s="2">
        <v>45544</v>
      </c>
      <c r="F11" s="15" t="s">
        <v>35</v>
      </c>
      <c r="G11" s="14" t="s">
        <v>347</v>
      </c>
      <c r="H11" s="14" t="s">
        <v>138</v>
      </c>
      <c r="I11" s="8" t="s">
        <v>215</v>
      </c>
      <c r="J11" s="14" t="s">
        <v>205</v>
      </c>
      <c r="K11" s="8" t="s">
        <v>216</v>
      </c>
      <c r="L11" s="14" t="s">
        <v>252</v>
      </c>
      <c r="M11" t="s">
        <v>381</v>
      </c>
      <c r="N11" s="99" t="s">
        <v>382</v>
      </c>
      <c r="O11" s="100" t="s">
        <v>383</v>
      </c>
    </row>
    <row r="12" spans="1:15" ht="150" x14ac:dyDescent="0.25">
      <c r="A12" s="101">
        <v>2024</v>
      </c>
      <c r="B12" s="2">
        <v>45645</v>
      </c>
      <c r="C12" s="102">
        <v>5163.75</v>
      </c>
      <c r="D12" s="101">
        <v>194</v>
      </c>
      <c r="E12" s="2">
        <v>45645</v>
      </c>
      <c r="F12" s="15" t="s">
        <v>35</v>
      </c>
      <c r="G12" s="14" t="s">
        <v>347</v>
      </c>
      <c r="H12" s="14" t="s">
        <v>138</v>
      </c>
      <c r="I12" s="8" t="s">
        <v>215</v>
      </c>
      <c r="J12" s="14" t="s">
        <v>205</v>
      </c>
      <c r="K12" s="8" t="s">
        <v>216</v>
      </c>
      <c r="L12" s="14" t="s">
        <v>256</v>
      </c>
      <c r="M12" s="98" t="s">
        <v>390</v>
      </c>
      <c r="N12" s="99" t="s">
        <v>386</v>
      </c>
      <c r="O12" s="103" t="s">
        <v>398</v>
      </c>
    </row>
    <row r="13" spans="1:15" ht="225" x14ac:dyDescent="0.25">
      <c r="A13" s="101">
        <v>2024</v>
      </c>
      <c r="B13" s="2">
        <v>45645</v>
      </c>
      <c r="C13" s="102">
        <v>5163.75</v>
      </c>
      <c r="D13" s="101">
        <v>195</v>
      </c>
      <c r="E13" s="2">
        <v>45645</v>
      </c>
      <c r="F13" s="15" t="s">
        <v>35</v>
      </c>
      <c r="G13" s="14" t="s">
        <v>347</v>
      </c>
      <c r="H13" s="14" t="s">
        <v>138</v>
      </c>
      <c r="I13" s="8" t="s">
        <v>215</v>
      </c>
      <c r="J13" s="14" t="s">
        <v>205</v>
      </c>
      <c r="K13" s="8" t="s">
        <v>216</v>
      </c>
      <c r="L13" s="14" t="s">
        <v>258</v>
      </c>
      <c r="M13" s="98" t="s">
        <v>385</v>
      </c>
      <c r="N13" s="99" t="s">
        <v>386</v>
      </c>
      <c r="O13" s="100" t="s">
        <v>384</v>
      </c>
    </row>
    <row r="14" spans="1:15" ht="195" x14ac:dyDescent="0.25">
      <c r="A14" s="101">
        <v>2024</v>
      </c>
      <c r="B14" s="2">
        <v>45341</v>
      </c>
      <c r="C14" s="102">
        <v>5163.75</v>
      </c>
      <c r="D14" s="101">
        <v>196</v>
      </c>
      <c r="E14" s="2">
        <v>45645</v>
      </c>
      <c r="F14" s="15" t="s">
        <v>35</v>
      </c>
      <c r="G14" s="14" t="s">
        <v>347</v>
      </c>
      <c r="H14" s="14" t="s">
        <v>138</v>
      </c>
      <c r="I14" s="8" t="s">
        <v>215</v>
      </c>
      <c r="J14" s="14" t="s">
        <v>205</v>
      </c>
      <c r="K14" s="8" t="s">
        <v>216</v>
      </c>
      <c r="L14" s="14" t="s">
        <v>257</v>
      </c>
      <c r="M14" s="98" t="s">
        <v>387</v>
      </c>
      <c r="N14" s="99" t="s">
        <v>388</v>
      </c>
      <c r="O14" s="103" t="s">
        <v>389</v>
      </c>
    </row>
    <row r="15" spans="1:15" x14ac:dyDescent="0.25">
      <c r="B15" t="s">
        <v>290</v>
      </c>
      <c r="C15" s="33">
        <f>SUM(C3:C14)</f>
        <v>52031.25</v>
      </c>
    </row>
  </sheetData>
  <mergeCells count="1">
    <mergeCell ref="A1:M1"/>
  </mergeCells>
  <hyperlinks>
    <hyperlink ref="O3" r:id="rId1" xr:uid="{00000000-0004-0000-0200-000000000000}"/>
    <hyperlink ref="O4" r:id="rId2" xr:uid="{00000000-0004-0000-0200-000001000000}"/>
    <hyperlink ref="O5" r:id="rId3" xr:uid="{00000000-0004-0000-0200-000002000000}"/>
    <hyperlink ref="O6" r:id="rId4" xr:uid="{00000000-0004-0000-0200-000003000000}"/>
    <hyperlink ref="O7" r:id="rId5" xr:uid="{00000000-0004-0000-0200-000004000000}"/>
    <hyperlink ref="O8" r:id="rId6" xr:uid="{00000000-0004-0000-0200-000005000000}"/>
    <hyperlink ref="O9" r:id="rId7" xr:uid="{00000000-0004-0000-0200-000006000000}"/>
    <hyperlink ref="O10" r:id="rId8" xr:uid="{00000000-0004-0000-0200-000007000000}"/>
    <hyperlink ref="O11" r:id="rId9" xr:uid="{00000000-0004-0000-0200-000008000000}"/>
    <hyperlink ref="O13" r:id="rId10" xr:uid="{00000000-0004-0000-0200-000009000000}"/>
    <hyperlink ref="O14" r:id="rId11" xr:uid="{00000000-0004-0000-0200-00000A000000}"/>
    <hyperlink ref="O12" r:id="rId12" xr:uid="{00000000-0004-0000-0200-00000B000000}"/>
  </hyperlinks>
  <pageMargins left="0.7" right="0.7" top="0.75" bottom="0.75" header="0.3" footer="0.3"/>
  <drawing r:id="rId1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6"/>
  <sheetViews>
    <sheetView zoomScale="80" zoomScaleNormal="80" workbookViewId="0">
      <selection sqref="A1:M1"/>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105" x14ac:dyDescent="0.25">
      <c r="A3" s="38">
        <v>2023</v>
      </c>
      <c r="B3" s="13">
        <v>44945</v>
      </c>
      <c r="C3" s="32">
        <v>4060</v>
      </c>
      <c r="D3" s="78">
        <v>106</v>
      </c>
      <c r="E3" s="13">
        <v>44945</v>
      </c>
      <c r="F3" s="15" t="s">
        <v>35</v>
      </c>
      <c r="G3" s="14" t="s">
        <v>204</v>
      </c>
      <c r="H3" s="14" t="s">
        <v>138</v>
      </c>
      <c r="I3" s="8" t="s">
        <v>215</v>
      </c>
      <c r="J3" s="14" t="s">
        <v>205</v>
      </c>
      <c r="K3" s="8" t="s">
        <v>216</v>
      </c>
      <c r="L3" s="14" t="s">
        <v>261</v>
      </c>
      <c r="M3" s="14" t="s">
        <v>316</v>
      </c>
      <c r="N3" s="14" t="s">
        <v>317</v>
      </c>
      <c r="O3" s="88" t="s">
        <v>315</v>
      </c>
    </row>
    <row r="4" spans="1:15" ht="105" x14ac:dyDescent="0.25">
      <c r="A4" s="38">
        <v>2023</v>
      </c>
      <c r="B4" s="13">
        <v>44967</v>
      </c>
      <c r="C4" s="32">
        <v>4060</v>
      </c>
      <c r="D4" s="78" t="s">
        <v>318</v>
      </c>
      <c r="E4" s="13">
        <v>44967</v>
      </c>
      <c r="F4" s="15" t="s">
        <v>35</v>
      </c>
      <c r="G4" s="14" t="s">
        <v>204</v>
      </c>
      <c r="H4" s="14" t="s">
        <v>138</v>
      </c>
      <c r="I4" s="8" t="s">
        <v>215</v>
      </c>
      <c r="J4" s="14" t="s">
        <v>205</v>
      </c>
      <c r="K4" s="8" t="s">
        <v>216</v>
      </c>
      <c r="L4" s="14" t="s">
        <v>262</v>
      </c>
      <c r="M4" s="14" t="s">
        <v>320</v>
      </c>
      <c r="N4" s="14" t="s">
        <v>319</v>
      </c>
      <c r="O4" s="88" t="s">
        <v>321</v>
      </c>
    </row>
    <row r="5" spans="1:15" ht="75" x14ac:dyDescent="0.25">
      <c r="A5" s="38">
        <v>2023</v>
      </c>
      <c r="B5" s="95">
        <v>44995</v>
      </c>
      <c r="C5" s="32">
        <v>4060</v>
      </c>
      <c r="D5" s="38">
        <v>114</v>
      </c>
      <c r="E5" s="95">
        <v>44995</v>
      </c>
      <c r="F5" s="15" t="s">
        <v>35</v>
      </c>
      <c r="G5" s="14" t="s">
        <v>204</v>
      </c>
      <c r="H5" s="14" t="s">
        <v>138</v>
      </c>
      <c r="I5" s="8" t="s">
        <v>215</v>
      </c>
      <c r="J5" s="14" t="s">
        <v>205</v>
      </c>
      <c r="K5" s="8" t="s">
        <v>216</v>
      </c>
      <c r="L5" s="14" t="s">
        <v>263</v>
      </c>
      <c r="M5" s="8" t="s">
        <v>323</v>
      </c>
      <c r="N5" s="14" t="s">
        <v>324</v>
      </c>
      <c r="O5" s="91" t="s">
        <v>322</v>
      </c>
    </row>
    <row r="6" spans="1:15" ht="120" x14ac:dyDescent="0.25">
      <c r="A6" s="38">
        <v>2023</v>
      </c>
      <c r="B6" s="95">
        <v>45028</v>
      </c>
      <c r="C6" s="96">
        <v>4060</v>
      </c>
      <c r="D6" s="38">
        <v>116</v>
      </c>
      <c r="E6" s="95">
        <v>45028</v>
      </c>
      <c r="F6" s="15" t="s">
        <v>35</v>
      </c>
      <c r="G6" s="14" t="s">
        <v>204</v>
      </c>
      <c r="H6" s="14" t="s">
        <v>138</v>
      </c>
      <c r="I6" s="8" t="s">
        <v>215</v>
      </c>
      <c r="J6" s="14" t="s">
        <v>205</v>
      </c>
      <c r="K6" s="8" t="s">
        <v>216</v>
      </c>
      <c r="L6" s="14" t="s">
        <v>264</v>
      </c>
      <c r="M6" s="8" t="s">
        <v>326</v>
      </c>
      <c r="N6" s="14" t="s">
        <v>327</v>
      </c>
      <c r="O6" s="91" t="s">
        <v>325</v>
      </c>
    </row>
    <row r="7" spans="1:15" ht="90" x14ac:dyDescent="0.25">
      <c r="A7" s="38">
        <v>2023</v>
      </c>
      <c r="B7" s="95">
        <v>45061</v>
      </c>
      <c r="C7" s="96">
        <v>4060</v>
      </c>
      <c r="D7" s="38">
        <v>121</v>
      </c>
      <c r="E7" s="95">
        <v>45061</v>
      </c>
      <c r="F7" s="15" t="s">
        <v>35</v>
      </c>
      <c r="G7" s="14" t="s">
        <v>204</v>
      </c>
      <c r="H7" s="14" t="s">
        <v>138</v>
      </c>
      <c r="I7" s="8" t="s">
        <v>215</v>
      </c>
      <c r="J7" s="14" t="s">
        <v>205</v>
      </c>
      <c r="K7" s="8" t="s">
        <v>216</v>
      </c>
      <c r="L7" s="14" t="s">
        <v>265</v>
      </c>
      <c r="M7" s="98" t="s">
        <v>329</v>
      </c>
      <c r="N7" s="99" t="s">
        <v>330</v>
      </c>
      <c r="O7" s="97" t="s">
        <v>328</v>
      </c>
    </row>
    <row r="8" spans="1:15" ht="90" x14ac:dyDescent="0.25">
      <c r="A8" s="38">
        <v>2023</v>
      </c>
      <c r="B8" s="95">
        <v>45098</v>
      </c>
      <c r="C8" s="96">
        <v>4060</v>
      </c>
      <c r="D8" s="38">
        <v>124</v>
      </c>
      <c r="E8" s="95">
        <v>45098</v>
      </c>
      <c r="F8" s="15" t="s">
        <v>35</v>
      </c>
      <c r="G8" s="14" t="s">
        <v>204</v>
      </c>
      <c r="H8" s="14" t="s">
        <v>138</v>
      </c>
      <c r="I8" s="8" t="s">
        <v>215</v>
      </c>
      <c r="J8" s="14" t="s">
        <v>205</v>
      </c>
      <c r="K8" s="8" t="s">
        <v>216</v>
      </c>
      <c r="L8" s="14" t="s">
        <v>250</v>
      </c>
      <c r="M8" s="98" t="s">
        <v>332</v>
      </c>
      <c r="N8" s="99" t="s">
        <v>333</v>
      </c>
      <c r="O8" s="100" t="s">
        <v>331</v>
      </c>
    </row>
    <row r="9" spans="1:15" ht="135" x14ac:dyDescent="0.25">
      <c r="A9" s="101">
        <v>2023</v>
      </c>
      <c r="B9" s="2">
        <v>45118</v>
      </c>
      <c r="C9" s="102">
        <v>4016.25</v>
      </c>
      <c r="D9" s="101">
        <v>128</v>
      </c>
      <c r="E9" s="2">
        <v>45118</v>
      </c>
      <c r="F9" s="15" t="s">
        <v>35</v>
      </c>
      <c r="G9" s="14" t="s">
        <v>204</v>
      </c>
      <c r="H9" s="14" t="s">
        <v>138</v>
      </c>
      <c r="I9" s="8" t="s">
        <v>215</v>
      </c>
      <c r="J9" s="14" t="s">
        <v>205</v>
      </c>
      <c r="K9" s="8" t="s">
        <v>216</v>
      </c>
      <c r="L9" s="14" t="s">
        <v>254</v>
      </c>
      <c r="M9" s="98" t="s">
        <v>334</v>
      </c>
      <c r="N9" s="99" t="s">
        <v>335</v>
      </c>
      <c r="O9" s="103" t="s">
        <v>336</v>
      </c>
    </row>
    <row r="10" spans="1:15" ht="165" x14ac:dyDescent="0.25">
      <c r="A10" s="101">
        <v>2023</v>
      </c>
      <c r="B10" s="2">
        <v>45145</v>
      </c>
      <c r="C10" s="102">
        <v>4016.25</v>
      </c>
      <c r="D10" s="101">
        <v>131</v>
      </c>
      <c r="E10" s="2">
        <v>45145</v>
      </c>
      <c r="F10" s="15" t="s">
        <v>35</v>
      </c>
      <c r="G10" s="14" t="s">
        <v>204</v>
      </c>
      <c r="H10" s="14" t="s">
        <v>138</v>
      </c>
      <c r="I10" s="8" t="s">
        <v>215</v>
      </c>
      <c r="J10" s="14" t="s">
        <v>205</v>
      </c>
      <c r="K10" s="8" t="s">
        <v>216</v>
      </c>
      <c r="L10" s="14" t="s">
        <v>251</v>
      </c>
      <c r="M10" s="98" t="s">
        <v>337</v>
      </c>
      <c r="N10" s="99" t="s">
        <v>338</v>
      </c>
      <c r="O10" s="103" t="s">
        <v>339</v>
      </c>
    </row>
    <row r="11" spans="1:15" ht="90" x14ac:dyDescent="0.25">
      <c r="A11" s="101">
        <v>2023</v>
      </c>
      <c r="B11" s="2">
        <v>45173</v>
      </c>
      <c r="C11" s="102">
        <v>4016.25</v>
      </c>
      <c r="D11" s="101">
        <v>135</v>
      </c>
      <c r="E11" s="2">
        <v>45173</v>
      </c>
      <c r="F11" s="15" t="s">
        <v>35</v>
      </c>
      <c r="G11" s="14" t="s">
        <v>204</v>
      </c>
      <c r="H11" s="14" t="s">
        <v>138</v>
      </c>
      <c r="I11" s="8" t="s">
        <v>215</v>
      </c>
      <c r="J11" s="14" t="s">
        <v>205</v>
      </c>
      <c r="K11" s="8" t="s">
        <v>216</v>
      </c>
      <c r="L11" s="14" t="s">
        <v>252</v>
      </c>
      <c r="M11" s="98" t="s">
        <v>340</v>
      </c>
      <c r="N11" s="99" t="s">
        <v>341</v>
      </c>
      <c r="O11" s="100" t="s">
        <v>344</v>
      </c>
    </row>
    <row r="12" spans="1:15" ht="75" x14ac:dyDescent="0.25">
      <c r="A12" s="101">
        <v>2023</v>
      </c>
      <c r="B12" s="2">
        <v>45204</v>
      </c>
      <c r="C12" s="102">
        <v>4016.25</v>
      </c>
      <c r="D12" s="101">
        <v>138</v>
      </c>
      <c r="E12" s="2">
        <v>45204</v>
      </c>
      <c r="F12" s="15" t="s">
        <v>35</v>
      </c>
      <c r="G12" s="14" t="s">
        <v>204</v>
      </c>
      <c r="H12" s="14" t="s">
        <v>138</v>
      </c>
      <c r="I12" s="8" t="s">
        <v>215</v>
      </c>
      <c r="J12" s="14" t="s">
        <v>205</v>
      </c>
      <c r="K12" s="8" t="s">
        <v>216</v>
      </c>
      <c r="L12" s="14" t="s">
        <v>256</v>
      </c>
      <c r="M12" s="98" t="s">
        <v>342</v>
      </c>
      <c r="N12" s="99" t="s">
        <v>343</v>
      </c>
      <c r="O12" s="103" t="s">
        <v>345</v>
      </c>
    </row>
    <row r="13" spans="1:15" ht="75" x14ac:dyDescent="0.25">
      <c r="A13" s="101">
        <v>2023</v>
      </c>
      <c r="B13" s="2">
        <v>45240</v>
      </c>
      <c r="C13" s="102">
        <v>4060</v>
      </c>
      <c r="D13" s="101">
        <v>142</v>
      </c>
      <c r="E13" s="2">
        <v>45240</v>
      </c>
      <c r="F13" s="15" t="s">
        <v>35</v>
      </c>
      <c r="G13" s="14" t="s">
        <v>204</v>
      </c>
      <c r="H13" s="14" t="s">
        <v>138</v>
      </c>
      <c r="I13" s="8" t="s">
        <v>215</v>
      </c>
      <c r="J13" s="14" t="s">
        <v>205</v>
      </c>
      <c r="K13" s="8" t="s">
        <v>216</v>
      </c>
      <c r="L13" s="14" t="s">
        <v>258</v>
      </c>
      <c r="M13" s="98" t="s">
        <v>370</v>
      </c>
      <c r="N13" s="99" t="s">
        <v>371</v>
      </c>
      <c r="O13" s="103" t="s">
        <v>372</v>
      </c>
    </row>
    <row r="14" spans="1:15" ht="90" x14ac:dyDescent="0.25">
      <c r="A14" s="101">
        <v>2023</v>
      </c>
      <c r="B14" s="2">
        <v>45261</v>
      </c>
      <c r="C14" s="102">
        <v>4060</v>
      </c>
      <c r="D14" s="101">
        <v>144</v>
      </c>
      <c r="E14" s="2">
        <v>45261</v>
      </c>
      <c r="F14" s="15" t="s">
        <v>35</v>
      </c>
      <c r="G14" s="14" t="s">
        <v>204</v>
      </c>
      <c r="H14" s="14" t="s">
        <v>138</v>
      </c>
      <c r="I14" s="8" t="s">
        <v>215</v>
      </c>
      <c r="J14" s="14" t="s">
        <v>205</v>
      </c>
      <c r="K14" s="8" t="s">
        <v>216</v>
      </c>
      <c r="L14" s="14" t="s">
        <v>257</v>
      </c>
      <c r="M14" s="98" t="s">
        <v>373</v>
      </c>
      <c r="N14" s="99" t="s">
        <v>374</v>
      </c>
      <c r="O14" s="103" t="s">
        <v>375</v>
      </c>
    </row>
    <row r="16" spans="1:15" x14ac:dyDescent="0.25">
      <c r="B16" t="s">
        <v>376</v>
      </c>
      <c r="C16" s="33">
        <f>SUM(C3:C14)</f>
        <v>48545</v>
      </c>
    </row>
  </sheetData>
  <mergeCells count="1">
    <mergeCell ref="A1:M1"/>
  </mergeCells>
  <hyperlinks>
    <hyperlink ref="O3" r:id="rId1" xr:uid="{00000000-0004-0000-0300-000000000000}"/>
    <hyperlink ref="O4" r:id="rId2" xr:uid="{00000000-0004-0000-0300-000001000000}"/>
    <hyperlink ref="O5" r:id="rId3" xr:uid="{00000000-0004-0000-0300-000002000000}"/>
    <hyperlink ref="O6" r:id="rId4" xr:uid="{00000000-0004-0000-0300-000003000000}"/>
    <hyperlink ref="O7" r:id="rId5" xr:uid="{00000000-0004-0000-0300-000004000000}"/>
    <hyperlink ref="O8" r:id="rId6" xr:uid="{00000000-0004-0000-0300-000005000000}"/>
    <hyperlink ref="O9" r:id="rId7" xr:uid="{00000000-0004-0000-0300-000006000000}"/>
    <hyperlink ref="O10" r:id="rId8" xr:uid="{00000000-0004-0000-0300-000007000000}"/>
    <hyperlink ref="O11" r:id="rId9" xr:uid="{00000000-0004-0000-0300-000008000000}"/>
    <hyperlink ref="O12" r:id="rId10" xr:uid="{00000000-0004-0000-0300-000009000000}"/>
    <hyperlink ref="O13" r:id="rId11" xr:uid="{00000000-0004-0000-0300-00000A000000}"/>
    <hyperlink ref="O14" r:id="rId12" xr:uid="{00000000-0004-0000-0300-00000B000000}"/>
  </hyperlinks>
  <pageMargins left="0.7" right="0.7" top="0.75" bottom="0.75" header="0.3" footer="0.3"/>
  <pageSetup orientation="portrait" r:id="rId13"/>
  <drawing r:id="rId1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6"/>
  <sheetViews>
    <sheetView topLeftCell="A13" zoomScale="60" zoomScaleNormal="60" workbookViewId="0">
      <selection activeCell="A14" sqref="A14"/>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309</v>
      </c>
    </row>
    <row r="3" spans="1:15" ht="45" x14ac:dyDescent="0.25">
      <c r="A3" s="26">
        <v>2022</v>
      </c>
      <c r="B3" s="17">
        <v>44589</v>
      </c>
      <c r="C3" s="72">
        <v>4060</v>
      </c>
      <c r="D3" s="17" t="s">
        <v>268</v>
      </c>
      <c r="E3" s="17">
        <v>44588</v>
      </c>
      <c r="F3" s="15" t="s">
        <v>35</v>
      </c>
      <c r="G3" s="19" t="s">
        <v>204</v>
      </c>
      <c r="H3" s="19" t="s">
        <v>138</v>
      </c>
      <c r="I3" s="8" t="s">
        <v>215</v>
      </c>
      <c r="J3" s="19" t="s">
        <v>205</v>
      </c>
      <c r="K3" s="8" t="s">
        <v>216</v>
      </c>
      <c r="L3" s="19" t="s">
        <v>261</v>
      </c>
      <c r="M3" s="19" t="s">
        <v>269</v>
      </c>
      <c r="N3" s="19" t="s">
        <v>270</v>
      </c>
      <c r="O3" s="13"/>
    </row>
    <row r="4" spans="1:15" ht="75" x14ac:dyDescent="0.25">
      <c r="A4" s="12">
        <v>2022</v>
      </c>
      <c r="B4" s="13">
        <v>44620</v>
      </c>
      <c r="C4" s="32">
        <v>4060</v>
      </c>
      <c r="D4" s="13" t="s">
        <v>271</v>
      </c>
      <c r="E4" s="13">
        <v>44620</v>
      </c>
      <c r="F4" s="15" t="s">
        <v>35</v>
      </c>
      <c r="G4" s="19" t="s">
        <v>204</v>
      </c>
      <c r="H4" s="19" t="s">
        <v>138</v>
      </c>
      <c r="I4" s="8" t="s">
        <v>215</v>
      </c>
      <c r="J4" s="19" t="s">
        <v>205</v>
      </c>
      <c r="K4" s="8" t="s">
        <v>216</v>
      </c>
      <c r="L4" s="19" t="s">
        <v>272</v>
      </c>
      <c r="M4" s="13" t="s">
        <v>273</v>
      </c>
      <c r="N4" s="13" t="s">
        <v>274</v>
      </c>
      <c r="O4" s="13"/>
    </row>
    <row r="5" spans="1:15" ht="135" x14ac:dyDescent="0.25">
      <c r="A5" s="12">
        <v>2022</v>
      </c>
      <c r="B5" s="13">
        <v>44643</v>
      </c>
      <c r="C5" s="32">
        <v>4060</v>
      </c>
      <c r="D5" s="13" t="s">
        <v>275</v>
      </c>
      <c r="E5" s="13">
        <v>44643</v>
      </c>
      <c r="F5" s="15" t="s">
        <v>35</v>
      </c>
      <c r="G5" s="19" t="s">
        <v>204</v>
      </c>
      <c r="H5" s="19" t="s">
        <v>138</v>
      </c>
      <c r="I5" s="8" t="s">
        <v>215</v>
      </c>
      <c r="J5" s="19" t="s">
        <v>205</v>
      </c>
      <c r="K5" s="8" t="s">
        <v>216</v>
      </c>
      <c r="L5" s="19" t="s">
        <v>276</v>
      </c>
      <c r="M5" s="13" t="s">
        <v>277</v>
      </c>
      <c r="N5" s="13" t="s">
        <v>278</v>
      </c>
      <c r="O5" s="13"/>
    </row>
    <row r="6" spans="1:15" ht="120" x14ac:dyDescent="0.25">
      <c r="A6" s="12">
        <v>2022</v>
      </c>
      <c r="B6" s="13">
        <v>44676</v>
      </c>
      <c r="C6" s="32">
        <v>4060</v>
      </c>
      <c r="D6" s="78">
        <v>1579</v>
      </c>
      <c r="E6" s="13">
        <v>44676</v>
      </c>
      <c r="F6" s="15" t="s">
        <v>35</v>
      </c>
      <c r="G6" s="19" t="s">
        <v>204</v>
      </c>
      <c r="H6" s="19" t="s">
        <v>138</v>
      </c>
      <c r="I6" s="8" t="s">
        <v>215</v>
      </c>
      <c r="J6" s="19" t="s">
        <v>205</v>
      </c>
      <c r="K6" s="8" t="s">
        <v>216</v>
      </c>
      <c r="L6" s="19" t="s">
        <v>279</v>
      </c>
      <c r="M6" s="14" t="s">
        <v>280</v>
      </c>
      <c r="N6" s="13" t="s">
        <v>281</v>
      </c>
      <c r="O6" s="14"/>
    </row>
    <row r="7" spans="1:15" ht="90" x14ac:dyDescent="0.25">
      <c r="A7" s="12">
        <v>2022</v>
      </c>
      <c r="B7" s="13">
        <v>44693</v>
      </c>
      <c r="C7" s="32">
        <v>4060</v>
      </c>
      <c r="D7" s="13" t="s">
        <v>282</v>
      </c>
      <c r="E7" s="13">
        <v>44693</v>
      </c>
      <c r="F7" s="15" t="s">
        <v>35</v>
      </c>
      <c r="G7" s="19" t="s">
        <v>204</v>
      </c>
      <c r="H7" s="19" t="s">
        <v>138</v>
      </c>
      <c r="I7" s="8" t="s">
        <v>215</v>
      </c>
      <c r="J7" s="19" t="s">
        <v>205</v>
      </c>
      <c r="K7" s="8" t="s">
        <v>216</v>
      </c>
      <c r="L7" s="19" t="s">
        <v>283</v>
      </c>
      <c r="M7" s="13" t="s">
        <v>284</v>
      </c>
      <c r="N7" s="13" t="s">
        <v>278</v>
      </c>
      <c r="O7" s="13"/>
    </row>
    <row r="8" spans="1:15" ht="105" x14ac:dyDescent="0.25">
      <c r="A8" s="12">
        <v>2022</v>
      </c>
      <c r="B8" s="77">
        <v>44727</v>
      </c>
      <c r="C8" s="32">
        <v>4060</v>
      </c>
      <c r="D8" s="13" t="s">
        <v>285</v>
      </c>
      <c r="E8" s="13">
        <v>44727</v>
      </c>
      <c r="F8" s="15" t="s">
        <v>35</v>
      </c>
      <c r="G8" s="19" t="s">
        <v>204</v>
      </c>
      <c r="H8" s="19" t="s">
        <v>138</v>
      </c>
      <c r="I8" s="8" t="s">
        <v>215</v>
      </c>
      <c r="J8" s="19" t="s">
        <v>205</v>
      </c>
      <c r="K8" s="8" t="s">
        <v>216</v>
      </c>
      <c r="L8" s="19" t="s">
        <v>286</v>
      </c>
      <c r="M8" s="13" t="s">
        <v>287</v>
      </c>
      <c r="N8" s="13" t="s">
        <v>288</v>
      </c>
      <c r="O8" s="38"/>
    </row>
    <row r="9" spans="1:15" ht="150" x14ac:dyDescent="0.25">
      <c r="A9" s="81">
        <v>2022</v>
      </c>
      <c r="B9" s="83">
        <v>44764</v>
      </c>
      <c r="C9" s="85">
        <v>4060</v>
      </c>
      <c r="D9" s="14" t="s">
        <v>292</v>
      </c>
      <c r="E9" s="13">
        <v>44764</v>
      </c>
      <c r="F9" s="15" t="s">
        <v>35</v>
      </c>
      <c r="G9" s="19" t="s">
        <v>204</v>
      </c>
      <c r="H9" s="19" t="s">
        <v>138</v>
      </c>
      <c r="I9" s="8" t="s">
        <v>215</v>
      </c>
      <c r="J9" s="19" t="s">
        <v>205</v>
      </c>
      <c r="K9" s="8" t="s">
        <v>216</v>
      </c>
      <c r="L9" s="19" t="s">
        <v>298</v>
      </c>
      <c r="M9" s="14" t="s">
        <v>293</v>
      </c>
      <c r="N9" s="14" t="s">
        <v>294</v>
      </c>
      <c r="O9" s="14"/>
    </row>
    <row r="10" spans="1:15" ht="300" x14ac:dyDescent="0.25">
      <c r="A10" s="82">
        <v>2022</v>
      </c>
      <c r="B10" s="84">
        <v>44791</v>
      </c>
      <c r="C10" s="86">
        <v>4060</v>
      </c>
      <c r="D10" s="14" t="s">
        <v>297</v>
      </c>
      <c r="E10" s="13">
        <v>44791</v>
      </c>
      <c r="F10" s="15" t="s">
        <v>35</v>
      </c>
      <c r="G10" s="14" t="s">
        <v>204</v>
      </c>
      <c r="H10" s="14" t="s">
        <v>138</v>
      </c>
      <c r="I10" s="8" t="s">
        <v>215</v>
      </c>
      <c r="J10" s="14" t="s">
        <v>205</v>
      </c>
      <c r="K10" s="8" t="s">
        <v>216</v>
      </c>
      <c r="L10" s="14" t="s">
        <v>251</v>
      </c>
      <c r="M10" s="14" t="s">
        <v>295</v>
      </c>
      <c r="N10" s="14" t="s">
        <v>296</v>
      </c>
      <c r="O10" s="38"/>
    </row>
    <row r="11" spans="1:15" ht="135" x14ac:dyDescent="0.25">
      <c r="A11" s="82">
        <v>2022</v>
      </c>
      <c r="B11" s="84">
        <v>44809</v>
      </c>
      <c r="C11" s="86">
        <v>4060</v>
      </c>
      <c r="D11" s="14" t="s">
        <v>299</v>
      </c>
      <c r="E11" s="13">
        <v>44809</v>
      </c>
      <c r="F11" s="15" t="s">
        <v>35</v>
      </c>
      <c r="G11" s="14" t="s">
        <v>204</v>
      </c>
      <c r="H11" s="14" t="s">
        <v>138</v>
      </c>
      <c r="I11" s="8" t="s">
        <v>215</v>
      </c>
      <c r="J11" s="14" t="s">
        <v>205</v>
      </c>
      <c r="K11" s="8" t="s">
        <v>216</v>
      </c>
      <c r="L11" s="14" t="s">
        <v>252</v>
      </c>
      <c r="M11" s="14" t="s">
        <v>301</v>
      </c>
      <c r="N11" s="14" t="s">
        <v>303</v>
      </c>
      <c r="O11" s="38"/>
    </row>
    <row r="12" spans="1:15" ht="75" x14ac:dyDescent="0.25">
      <c r="A12" s="82">
        <v>2022</v>
      </c>
      <c r="B12" s="84">
        <v>44844</v>
      </c>
      <c r="C12" s="86">
        <v>4060</v>
      </c>
      <c r="D12" s="14" t="s">
        <v>300</v>
      </c>
      <c r="E12" s="13">
        <v>44844</v>
      </c>
      <c r="F12" s="15" t="s">
        <v>35</v>
      </c>
      <c r="G12" s="14" t="s">
        <v>204</v>
      </c>
      <c r="H12" s="14" t="s">
        <v>138</v>
      </c>
      <c r="I12" s="8" t="s">
        <v>215</v>
      </c>
      <c r="J12" s="14" t="s">
        <v>205</v>
      </c>
      <c r="K12" s="8" t="s">
        <v>216</v>
      </c>
      <c r="L12" s="14" t="s">
        <v>256</v>
      </c>
      <c r="M12" s="14" t="s">
        <v>302</v>
      </c>
      <c r="N12" s="14" t="s">
        <v>304</v>
      </c>
      <c r="O12" s="38"/>
    </row>
    <row r="13" spans="1:15" ht="165" x14ac:dyDescent="0.25">
      <c r="A13" s="38">
        <v>2022</v>
      </c>
      <c r="B13" s="13">
        <v>44875</v>
      </c>
      <c r="C13" s="32">
        <v>4060</v>
      </c>
      <c r="D13" s="14" t="s">
        <v>305</v>
      </c>
      <c r="E13" s="13">
        <v>44875</v>
      </c>
      <c r="F13" s="15" t="s">
        <v>35</v>
      </c>
      <c r="G13" s="14" t="s">
        <v>204</v>
      </c>
      <c r="H13" s="14" t="s">
        <v>138</v>
      </c>
      <c r="I13" s="8" t="s">
        <v>215</v>
      </c>
      <c r="J13" s="14" t="s">
        <v>205</v>
      </c>
      <c r="K13" s="8" t="s">
        <v>216</v>
      </c>
      <c r="L13" s="14" t="s">
        <v>306</v>
      </c>
      <c r="M13" s="14" t="s">
        <v>307</v>
      </c>
      <c r="N13" s="41" t="s">
        <v>308</v>
      </c>
      <c r="O13" s="14"/>
    </row>
    <row r="14" spans="1:15" ht="75" x14ac:dyDescent="0.25">
      <c r="A14" s="12">
        <v>2022</v>
      </c>
      <c r="B14" s="87">
        <v>44887</v>
      </c>
      <c r="C14" s="43">
        <v>4060</v>
      </c>
      <c r="D14" s="14" t="s">
        <v>310</v>
      </c>
      <c r="E14" s="13">
        <v>44887</v>
      </c>
      <c r="F14" s="15" t="s">
        <v>35</v>
      </c>
      <c r="G14" s="14" t="s">
        <v>204</v>
      </c>
      <c r="H14" s="14" t="s">
        <v>138</v>
      </c>
      <c r="I14" s="8" t="s">
        <v>215</v>
      </c>
      <c r="J14" s="14" t="s">
        <v>205</v>
      </c>
      <c r="K14" s="8" t="s">
        <v>216</v>
      </c>
      <c r="L14" s="14" t="s">
        <v>311</v>
      </c>
      <c r="M14" s="14" t="s">
        <v>312</v>
      </c>
      <c r="N14" s="41" t="s">
        <v>313</v>
      </c>
      <c r="O14" s="73"/>
    </row>
    <row r="16" spans="1:15" x14ac:dyDescent="0.25">
      <c r="A16" s="1" t="s">
        <v>290</v>
      </c>
      <c r="C16" s="33">
        <f>SUM(C3:C14)</f>
        <v>48720</v>
      </c>
    </row>
  </sheetData>
  <mergeCells count="1">
    <mergeCell ref="A1:M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6"/>
  <sheetViews>
    <sheetView workbookViewId="0">
      <selection sqref="A1:M1"/>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45" x14ac:dyDescent="0.25">
      <c r="A3" s="26">
        <v>2021</v>
      </c>
      <c r="B3" s="17">
        <v>44229</v>
      </c>
      <c r="C3" s="72">
        <v>3000</v>
      </c>
      <c r="D3" s="17" t="s">
        <v>233</v>
      </c>
      <c r="E3" s="17">
        <v>44238</v>
      </c>
      <c r="F3" s="15" t="s">
        <v>35</v>
      </c>
      <c r="G3" s="19" t="s">
        <v>204</v>
      </c>
      <c r="H3" s="19" t="s">
        <v>138</v>
      </c>
      <c r="I3" s="8" t="s">
        <v>215</v>
      </c>
      <c r="J3" s="19" t="s">
        <v>205</v>
      </c>
      <c r="K3" s="8" t="s">
        <v>216</v>
      </c>
      <c r="L3" s="19" t="s">
        <v>261</v>
      </c>
      <c r="M3" s="19" t="s">
        <v>239</v>
      </c>
      <c r="N3" s="19" t="s">
        <v>222</v>
      </c>
      <c r="O3" s="13"/>
    </row>
    <row r="4" spans="1:15" ht="45" x14ac:dyDescent="0.25">
      <c r="A4" s="12">
        <v>2021</v>
      </c>
      <c r="B4" s="13">
        <v>44242</v>
      </c>
      <c r="C4" s="32">
        <v>3000</v>
      </c>
      <c r="D4" s="13" t="s">
        <v>234</v>
      </c>
      <c r="E4" s="13">
        <v>44257</v>
      </c>
      <c r="F4" s="15" t="s">
        <v>35</v>
      </c>
      <c r="G4" s="15" t="s">
        <v>204</v>
      </c>
      <c r="H4" s="15" t="s">
        <v>138</v>
      </c>
      <c r="I4" s="8" t="s">
        <v>215</v>
      </c>
      <c r="J4" s="15" t="s">
        <v>205</v>
      </c>
      <c r="K4" s="8" t="s">
        <v>216</v>
      </c>
      <c r="L4" s="8" t="s">
        <v>262</v>
      </c>
      <c r="M4" s="13" t="s">
        <v>240</v>
      </c>
      <c r="N4" s="13" t="s">
        <v>246</v>
      </c>
      <c r="O4" s="13"/>
    </row>
    <row r="5" spans="1:15" ht="45" x14ac:dyDescent="0.25">
      <c r="A5" s="12">
        <v>2021</v>
      </c>
      <c r="B5" s="13">
        <v>44274</v>
      </c>
      <c r="C5" s="32">
        <v>3000</v>
      </c>
      <c r="D5" s="13" t="s">
        <v>235</v>
      </c>
      <c r="E5" s="13">
        <v>44285</v>
      </c>
      <c r="F5" s="15" t="s">
        <v>35</v>
      </c>
      <c r="G5" s="15" t="s">
        <v>204</v>
      </c>
      <c r="H5" s="15" t="s">
        <v>138</v>
      </c>
      <c r="I5" s="8" t="s">
        <v>215</v>
      </c>
      <c r="J5" s="15" t="s">
        <v>205</v>
      </c>
      <c r="K5" s="8" t="s">
        <v>216</v>
      </c>
      <c r="L5" s="8" t="s">
        <v>263</v>
      </c>
      <c r="M5" s="13" t="s">
        <v>241</v>
      </c>
      <c r="N5" s="13" t="s">
        <v>222</v>
      </c>
      <c r="O5" s="13"/>
    </row>
    <row r="6" spans="1:15" ht="45" x14ac:dyDescent="0.25">
      <c r="A6" s="12">
        <v>2021</v>
      </c>
      <c r="B6" s="13">
        <v>44302</v>
      </c>
      <c r="C6" s="32">
        <v>3000</v>
      </c>
      <c r="D6" s="13" t="s">
        <v>236</v>
      </c>
      <c r="E6" s="13">
        <v>44344</v>
      </c>
      <c r="F6" s="15" t="s">
        <v>35</v>
      </c>
      <c r="G6" s="14" t="s">
        <v>204</v>
      </c>
      <c r="H6" s="14" t="s">
        <v>138</v>
      </c>
      <c r="I6" s="8" t="s">
        <v>215</v>
      </c>
      <c r="J6" s="14" t="s">
        <v>205</v>
      </c>
      <c r="K6" s="8" t="s">
        <v>216</v>
      </c>
      <c r="L6" s="8" t="s">
        <v>264</v>
      </c>
      <c r="M6" s="14" t="s">
        <v>242</v>
      </c>
      <c r="N6" s="14" t="s">
        <v>90</v>
      </c>
      <c r="O6" s="14"/>
    </row>
    <row r="7" spans="1:15" ht="45" x14ac:dyDescent="0.25">
      <c r="A7" s="12">
        <v>2021</v>
      </c>
      <c r="B7" s="13">
        <v>44334</v>
      </c>
      <c r="C7" s="32">
        <v>3000</v>
      </c>
      <c r="D7" s="13" t="s">
        <v>237</v>
      </c>
      <c r="E7" s="13">
        <v>44344</v>
      </c>
      <c r="F7" s="15" t="s">
        <v>35</v>
      </c>
      <c r="G7" s="14" t="s">
        <v>204</v>
      </c>
      <c r="H7" s="15" t="s">
        <v>138</v>
      </c>
      <c r="I7" s="8" t="s">
        <v>215</v>
      </c>
      <c r="J7" s="14" t="s">
        <v>205</v>
      </c>
      <c r="K7" s="8" t="s">
        <v>216</v>
      </c>
      <c r="L7" s="8" t="s">
        <v>265</v>
      </c>
      <c r="M7" s="13" t="s">
        <v>243</v>
      </c>
      <c r="N7" s="13" t="s">
        <v>245</v>
      </c>
      <c r="O7" s="13"/>
    </row>
    <row r="8" spans="1:15" ht="45" x14ac:dyDescent="0.25">
      <c r="A8" s="12">
        <v>2021</v>
      </c>
      <c r="B8" s="77">
        <v>44370</v>
      </c>
      <c r="C8" s="32">
        <v>3000</v>
      </c>
      <c r="D8" s="13" t="s">
        <v>238</v>
      </c>
      <c r="E8" s="13">
        <v>44361</v>
      </c>
      <c r="F8" s="15" t="s">
        <v>35</v>
      </c>
      <c r="G8" s="15" t="s">
        <v>204</v>
      </c>
      <c r="H8" s="15" t="s">
        <v>138</v>
      </c>
      <c r="I8" s="8" t="s">
        <v>215</v>
      </c>
      <c r="J8" s="15" t="s">
        <v>205</v>
      </c>
      <c r="K8" s="8" t="s">
        <v>216</v>
      </c>
      <c r="L8" s="8" t="s">
        <v>250</v>
      </c>
      <c r="M8" s="13" t="s">
        <v>244</v>
      </c>
      <c r="N8" s="13" t="s">
        <v>222</v>
      </c>
      <c r="O8" s="38"/>
    </row>
    <row r="9" spans="1:15" ht="45" x14ac:dyDescent="0.25">
      <c r="A9" s="114">
        <v>2021</v>
      </c>
      <c r="B9" s="112">
        <v>44396</v>
      </c>
      <c r="C9" s="116">
        <v>6000</v>
      </c>
      <c r="D9" s="14" t="s">
        <v>248</v>
      </c>
      <c r="E9" s="13">
        <v>44413</v>
      </c>
      <c r="F9" s="15" t="s">
        <v>35</v>
      </c>
      <c r="G9" s="15" t="s">
        <v>204</v>
      </c>
      <c r="H9" s="15" t="s">
        <v>138</v>
      </c>
      <c r="I9" s="8" t="s">
        <v>215</v>
      </c>
      <c r="J9" s="15" t="s">
        <v>205</v>
      </c>
      <c r="K9" s="8" t="s">
        <v>216</v>
      </c>
      <c r="L9" s="8" t="s">
        <v>251</v>
      </c>
      <c r="M9" s="14" t="s">
        <v>266</v>
      </c>
      <c r="N9" s="41" t="s">
        <v>267</v>
      </c>
      <c r="O9" s="14"/>
    </row>
    <row r="10" spans="1:15" ht="45" x14ac:dyDescent="0.25">
      <c r="A10" s="115"/>
      <c r="B10" s="113"/>
      <c r="C10" s="117"/>
      <c r="D10" s="14" t="s">
        <v>249</v>
      </c>
      <c r="E10" s="13">
        <v>44413</v>
      </c>
      <c r="F10" s="15" t="s">
        <v>35</v>
      </c>
      <c r="G10" s="15" t="s">
        <v>204</v>
      </c>
      <c r="H10" s="15" t="s">
        <v>138</v>
      </c>
      <c r="I10" s="8" t="s">
        <v>215</v>
      </c>
      <c r="J10" s="15" t="s">
        <v>205</v>
      </c>
      <c r="K10" s="8" t="s">
        <v>216</v>
      </c>
      <c r="L10" s="8" t="s">
        <v>252</v>
      </c>
      <c r="M10" s="14" t="s">
        <v>266</v>
      </c>
      <c r="N10" s="41" t="s">
        <v>267</v>
      </c>
      <c r="O10" s="38"/>
    </row>
    <row r="11" spans="1:15" ht="45" x14ac:dyDescent="0.25">
      <c r="A11" s="38">
        <v>2021</v>
      </c>
      <c r="B11" s="13">
        <v>44434</v>
      </c>
      <c r="C11" s="32">
        <v>3000</v>
      </c>
      <c r="D11" s="14" t="s">
        <v>253</v>
      </c>
      <c r="E11" s="13">
        <v>44391</v>
      </c>
      <c r="F11" s="15" t="s">
        <v>35</v>
      </c>
      <c r="G11" s="15" t="s">
        <v>204</v>
      </c>
      <c r="H11" s="15" t="s">
        <v>138</v>
      </c>
      <c r="I11" s="8" t="s">
        <v>215</v>
      </c>
      <c r="J11" s="15" t="s">
        <v>205</v>
      </c>
      <c r="K11" s="8" t="s">
        <v>216</v>
      </c>
      <c r="L11" s="8" t="s">
        <v>254</v>
      </c>
      <c r="M11" s="14" t="s">
        <v>266</v>
      </c>
      <c r="N11" s="41" t="s">
        <v>267</v>
      </c>
      <c r="O11" s="14"/>
    </row>
    <row r="12" spans="1:15" ht="45" x14ac:dyDescent="0.25">
      <c r="A12" s="114">
        <v>2021</v>
      </c>
      <c r="B12" s="112">
        <v>44572</v>
      </c>
      <c r="C12" s="118">
        <v>12180</v>
      </c>
      <c r="D12" s="14" t="s">
        <v>255</v>
      </c>
      <c r="E12" s="13">
        <v>44567</v>
      </c>
      <c r="F12" s="15" t="s">
        <v>35</v>
      </c>
      <c r="G12" s="15" t="s">
        <v>204</v>
      </c>
      <c r="H12" s="15" t="s">
        <v>138</v>
      </c>
      <c r="I12" s="8" t="s">
        <v>215</v>
      </c>
      <c r="J12" s="15" t="s">
        <v>205</v>
      </c>
      <c r="K12" s="8" t="s">
        <v>216</v>
      </c>
      <c r="L12" s="8" t="s">
        <v>256</v>
      </c>
      <c r="M12" s="14" t="s">
        <v>266</v>
      </c>
      <c r="N12" s="41" t="s">
        <v>267</v>
      </c>
      <c r="O12" s="73"/>
    </row>
    <row r="13" spans="1:15" ht="45" x14ac:dyDescent="0.25">
      <c r="A13" s="122"/>
      <c r="B13" s="121"/>
      <c r="C13" s="119"/>
      <c r="D13" s="13" t="s">
        <v>260</v>
      </c>
      <c r="E13" s="13">
        <v>44567</v>
      </c>
      <c r="F13" s="15" t="s">
        <v>35</v>
      </c>
      <c r="G13" s="15" t="s">
        <v>204</v>
      </c>
      <c r="H13" s="15" t="s">
        <v>138</v>
      </c>
      <c r="I13" s="8" t="s">
        <v>215</v>
      </c>
      <c r="J13" s="15" t="s">
        <v>205</v>
      </c>
      <c r="K13" s="8" t="s">
        <v>216</v>
      </c>
      <c r="L13" s="8" t="s">
        <v>258</v>
      </c>
      <c r="M13" s="14" t="s">
        <v>266</v>
      </c>
      <c r="N13" s="41" t="s">
        <v>267</v>
      </c>
      <c r="O13" s="14"/>
    </row>
    <row r="14" spans="1:15" ht="45" x14ac:dyDescent="0.25">
      <c r="A14" s="115"/>
      <c r="B14" s="113"/>
      <c r="C14" s="120"/>
      <c r="D14" s="14" t="s">
        <v>259</v>
      </c>
      <c r="E14" s="13">
        <v>44567</v>
      </c>
      <c r="F14" s="15" t="s">
        <v>35</v>
      </c>
      <c r="G14" s="15" t="s">
        <v>204</v>
      </c>
      <c r="H14" s="15" t="s">
        <v>138</v>
      </c>
      <c r="I14" s="8" t="s">
        <v>215</v>
      </c>
      <c r="J14" s="15" t="s">
        <v>205</v>
      </c>
      <c r="K14" s="8" t="s">
        <v>216</v>
      </c>
      <c r="L14" s="8" t="s">
        <v>257</v>
      </c>
      <c r="M14" s="14" t="s">
        <v>266</v>
      </c>
      <c r="N14" s="41" t="s">
        <v>267</v>
      </c>
      <c r="O14" s="38"/>
    </row>
    <row r="16" spans="1:15" x14ac:dyDescent="0.25">
      <c r="A16" s="1" t="s">
        <v>289</v>
      </c>
      <c r="C16" s="37">
        <f>C12+C11+C9+C8+C7+C6+C5+C4+C3</f>
        <v>39180</v>
      </c>
    </row>
  </sheetData>
  <mergeCells count="7">
    <mergeCell ref="A1:M1"/>
    <mergeCell ref="B9:B10"/>
    <mergeCell ref="A9:A10"/>
    <mergeCell ref="C9:C10"/>
    <mergeCell ref="C12:C14"/>
    <mergeCell ref="B12:B14"/>
    <mergeCell ref="A12:A1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4"/>
  <sheetViews>
    <sheetView workbookViewId="0">
      <selection activeCell="H22" sqref="H22"/>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26">
        <v>2020</v>
      </c>
      <c r="B3" s="17">
        <v>43875</v>
      </c>
      <c r="C3" s="72">
        <v>3000</v>
      </c>
      <c r="D3" s="19" t="s">
        <v>91</v>
      </c>
      <c r="E3" s="17">
        <v>43857</v>
      </c>
      <c r="F3" s="15" t="s">
        <v>35</v>
      </c>
      <c r="G3" s="19" t="s">
        <v>204</v>
      </c>
      <c r="H3" s="19" t="s">
        <v>138</v>
      </c>
      <c r="I3" s="8" t="s">
        <v>215</v>
      </c>
      <c r="J3" s="19" t="s">
        <v>205</v>
      </c>
      <c r="K3" s="8" t="s">
        <v>216</v>
      </c>
      <c r="L3" s="19" t="s">
        <v>51</v>
      </c>
      <c r="M3" s="19" t="s">
        <v>214</v>
      </c>
      <c r="N3" s="19" t="s">
        <v>209</v>
      </c>
      <c r="O3" s="13"/>
    </row>
    <row r="4" spans="1:15" ht="30" x14ac:dyDescent="0.25">
      <c r="A4" s="12">
        <v>2020</v>
      </c>
      <c r="B4" s="13">
        <v>43896</v>
      </c>
      <c r="C4" s="32">
        <v>3000</v>
      </c>
      <c r="D4" s="14" t="s">
        <v>211</v>
      </c>
      <c r="E4" s="13">
        <v>43873</v>
      </c>
      <c r="F4" s="15" t="s">
        <v>35</v>
      </c>
      <c r="G4" s="15" t="s">
        <v>204</v>
      </c>
      <c r="H4" s="15" t="s">
        <v>138</v>
      </c>
      <c r="I4" s="8" t="s">
        <v>215</v>
      </c>
      <c r="J4" s="15" t="s">
        <v>205</v>
      </c>
      <c r="K4" s="8" t="s">
        <v>216</v>
      </c>
      <c r="L4" s="7" t="s">
        <v>51</v>
      </c>
      <c r="M4" s="13" t="s">
        <v>206</v>
      </c>
      <c r="N4" s="13" t="s">
        <v>207</v>
      </c>
      <c r="O4" s="13"/>
    </row>
    <row r="5" spans="1:15" ht="30" x14ac:dyDescent="0.25">
      <c r="A5" s="12">
        <v>2020</v>
      </c>
      <c r="B5" s="13">
        <v>43945</v>
      </c>
      <c r="C5" s="32">
        <v>3000</v>
      </c>
      <c r="D5" s="14" t="s">
        <v>212</v>
      </c>
      <c r="E5" s="13">
        <v>43894</v>
      </c>
      <c r="F5" s="15" t="s">
        <v>35</v>
      </c>
      <c r="G5" s="15" t="s">
        <v>204</v>
      </c>
      <c r="H5" s="15" t="s">
        <v>138</v>
      </c>
      <c r="I5" s="8" t="s">
        <v>215</v>
      </c>
      <c r="J5" s="15" t="s">
        <v>205</v>
      </c>
      <c r="K5" s="8" t="s">
        <v>216</v>
      </c>
      <c r="L5" s="7" t="s">
        <v>51</v>
      </c>
      <c r="M5" s="13" t="s">
        <v>208</v>
      </c>
      <c r="N5" s="13" t="s">
        <v>209</v>
      </c>
      <c r="O5" s="13"/>
    </row>
    <row r="6" spans="1:15" ht="30" x14ac:dyDescent="0.25">
      <c r="A6" s="12">
        <v>2020</v>
      </c>
      <c r="B6" s="13">
        <v>43945</v>
      </c>
      <c r="C6" s="32">
        <v>3000</v>
      </c>
      <c r="D6" s="14" t="s">
        <v>213</v>
      </c>
      <c r="E6" s="13">
        <v>43929</v>
      </c>
      <c r="F6" s="15" t="s">
        <v>35</v>
      </c>
      <c r="G6" s="14" t="s">
        <v>204</v>
      </c>
      <c r="H6" s="14" t="s">
        <v>138</v>
      </c>
      <c r="I6" s="8" t="s">
        <v>215</v>
      </c>
      <c r="J6" s="14" t="s">
        <v>205</v>
      </c>
      <c r="K6" s="8" t="s">
        <v>216</v>
      </c>
      <c r="L6" s="7" t="s">
        <v>51</v>
      </c>
      <c r="M6" s="14" t="s">
        <v>210</v>
      </c>
      <c r="N6" s="14" t="s">
        <v>209</v>
      </c>
      <c r="O6" s="14"/>
    </row>
    <row r="7" spans="1:15" ht="30" x14ac:dyDescent="0.25">
      <c r="A7" s="12">
        <v>2020</v>
      </c>
      <c r="B7" s="13">
        <v>43971</v>
      </c>
      <c r="C7" s="32">
        <v>3000</v>
      </c>
      <c r="D7" s="14" t="s">
        <v>220</v>
      </c>
      <c r="E7" s="13">
        <v>43963</v>
      </c>
      <c r="F7" s="15" t="s">
        <v>35</v>
      </c>
      <c r="G7" s="14" t="s">
        <v>204</v>
      </c>
      <c r="H7" s="15" t="s">
        <v>138</v>
      </c>
      <c r="I7" s="8" t="s">
        <v>215</v>
      </c>
      <c r="J7" s="14" t="s">
        <v>205</v>
      </c>
      <c r="K7" s="8" t="s">
        <v>216</v>
      </c>
      <c r="L7" s="7" t="s">
        <v>51</v>
      </c>
      <c r="M7" s="13" t="s">
        <v>208</v>
      </c>
      <c r="N7" s="13" t="s">
        <v>209</v>
      </c>
      <c r="O7" s="13"/>
    </row>
    <row r="8" spans="1:15" ht="30" x14ac:dyDescent="0.25">
      <c r="A8" s="12">
        <v>2020</v>
      </c>
      <c r="B8" s="13">
        <v>44022</v>
      </c>
      <c r="C8" s="32">
        <v>3000</v>
      </c>
      <c r="D8" s="14" t="s">
        <v>219</v>
      </c>
      <c r="E8" s="13">
        <v>44018</v>
      </c>
      <c r="F8" s="15" t="s">
        <v>35</v>
      </c>
      <c r="G8" s="15" t="s">
        <v>204</v>
      </c>
      <c r="H8" s="15" t="s">
        <v>138</v>
      </c>
      <c r="I8" s="8" t="s">
        <v>215</v>
      </c>
      <c r="J8" s="15" t="s">
        <v>205</v>
      </c>
      <c r="K8" s="8" t="s">
        <v>216</v>
      </c>
      <c r="L8" s="7" t="s">
        <v>51</v>
      </c>
      <c r="M8" s="13" t="s">
        <v>221</v>
      </c>
      <c r="N8" s="13" t="s">
        <v>222</v>
      </c>
      <c r="O8" s="38"/>
    </row>
    <row r="9" spans="1:15" ht="30" x14ac:dyDescent="0.25">
      <c r="A9" s="12">
        <v>2020</v>
      </c>
      <c r="B9" s="13">
        <v>44022</v>
      </c>
      <c r="C9" s="32">
        <v>3000</v>
      </c>
      <c r="D9" s="14" t="s">
        <v>218</v>
      </c>
      <c r="E9" s="13">
        <v>44018</v>
      </c>
      <c r="F9" s="15" t="s">
        <v>35</v>
      </c>
      <c r="G9" s="14" t="s">
        <v>204</v>
      </c>
      <c r="H9" s="14" t="s">
        <v>138</v>
      </c>
      <c r="I9" s="14" t="s">
        <v>215</v>
      </c>
      <c r="J9" s="14" t="s">
        <v>205</v>
      </c>
      <c r="K9" s="14" t="s">
        <v>216</v>
      </c>
      <c r="L9" s="14" t="s">
        <v>51</v>
      </c>
      <c r="M9" s="14" t="s">
        <v>223</v>
      </c>
      <c r="N9" s="14" t="s">
        <v>222</v>
      </c>
      <c r="O9" s="14"/>
    </row>
    <row r="10" spans="1:15" ht="45" x14ac:dyDescent="0.25">
      <c r="A10" s="38">
        <v>2020</v>
      </c>
      <c r="B10" s="13">
        <v>44062</v>
      </c>
      <c r="C10" s="32">
        <v>3000</v>
      </c>
      <c r="D10" s="14">
        <v>19697</v>
      </c>
      <c r="E10" s="13">
        <v>44056</v>
      </c>
      <c r="F10" s="15" t="s">
        <v>35</v>
      </c>
      <c r="G10" s="15" t="s">
        <v>204</v>
      </c>
      <c r="H10" s="15" t="s">
        <v>138</v>
      </c>
      <c r="I10" s="8" t="s">
        <v>215</v>
      </c>
      <c r="J10" s="15" t="s">
        <v>205</v>
      </c>
      <c r="K10" s="8" t="s">
        <v>216</v>
      </c>
      <c r="L10" s="7" t="s">
        <v>51</v>
      </c>
      <c r="M10" s="13" t="s">
        <v>224</v>
      </c>
      <c r="N10" s="13" t="s">
        <v>222</v>
      </c>
      <c r="O10" s="38"/>
    </row>
    <row r="11" spans="1:15" ht="30" x14ac:dyDescent="0.25">
      <c r="A11" s="38">
        <v>2020</v>
      </c>
      <c r="B11" s="13">
        <v>44098</v>
      </c>
      <c r="C11" s="32">
        <v>3000</v>
      </c>
      <c r="D11" s="14" t="s">
        <v>217</v>
      </c>
      <c r="E11" s="13">
        <v>44084</v>
      </c>
      <c r="F11" s="15" t="s">
        <v>35</v>
      </c>
      <c r="G11" s="14" t="s">
        <v>204</v>
      </c>
      <c r="H11" s="14" t="s">
        <v>138</v>
      </c>
      <c r="I11" s="14" t="s">
        <v>215</v>
      </c>
      <c r="J11" s="14" t="s">
        <v>205</v>
      </c>
      <c r="K11" s="14" t="s">
        <v>216</v>
      </c>
      <c r="L11" s="14" t="s">
        <v>51</v>
      </c>
      <c r="M11" s="14" t="s">
        <v>225</v>
      </c>
      <c r="N11" s="14" t="s">
        <v>90</v>
      </c>
      <c r="O11" s="14"/>
    </row>
    <row r="12" spans="1:15" ht="30" x14ac:dyDescent="0.25">
      <c r="A12" s="12">
        <v>2020</v>
      </c>
      <c r="B12" s="13" t="s">
        <v>226</v>
      </c>
      <c r="C12" s="15">
        <v>0</v>
      </c>
      <c r="D12" s="14" t="s">
        <v>91</v>
      </c>
      <c r="E12" s="14" t="s">
        <v>91</v>
      </c>
      <c r="F12" s="14" t="s">
        <v>91</v>
      </c>
      <c r="G12" s="14" t="s">
        <v>91</v>
      </c>
      <c r="H12" s="14" t="s">
        <v>91</v>
      </c>
      <c r="I12" s="14" t="s">
        <v>91</v>
      </c>
      <c r="J12" s="14" t="s">
        <v>91</v>
      </c>
      <c r="K12" s="14" t="s">
        <v>91</v>
      </c>
      <c r="L12" s="14" t="s">
        <v>91</v>
      </c>
      <c r="M12" s="14" t="s">
        <v>91</v>
      </c>
      <c r="N12" s="14" t="s">
        <v>91</v>
      </c>
      <c r="O12" s="73" t="s">
        <v>227</v>
      </c>
    </row>
    <row r="13" spans="1:15" ht="30" x14ac:dyDescent="0.25">
      <c r="A13" s="38">
        <v>2020</v>
      </c>
      <c r="B13" s="13">
        <v>44141</v>
      </c>
      <c r="C13" s="32">
        <v>3000</v>
      </c>
      <c r="D13" s="14" t="s">
        <v>228</v>
      </c>
      <c r="E13" s="13">
        <v>44165</v>
      </c>
      <c r="F13" s="15" t="s">
        <v>35</v>
      </c>
      <c r="G13" s="14" t="s">
        <v>204</v>
      </c>
      <c r="H13" s="14" t="s">
        <v>138</v>
      </c>
      <c r="I13" s="14" t="s">
        <v>215</v>
      </c>
      <c r="J13" s="14" t="s">
        <v>205</v>
      </c>
      <c r="K13" s="14" t="s">
        <v>216</v>
      </c>
      <c r="L13" s="14" t="s">
        <v>51</v>
      </c>
      <c r="M13" s="14" t="s">
        <v>230</v>
      </c>
      <c r="N13" s="14"/>
      <c r="O13" s="14"/>
    </row>
    <row r="14" spans="1:15" ht="30" x14ac:dyDescent="0.25">
      <c r="A14" s="38">
        <v>2020</v>
      </c>
      <c r="B14" s="13">
        <v>44184</v>
      </c>
      <c r="C14" s="15">
        <v>3000</v>
      </c>
      <c r="D14" s="14" t="s">
        <v>229</v>
      </c>
      <c r="E14" s="13">
        <v>44187</v>
      </c>
      <c r="F14" s="15" t="s">
        <v>35</v>
      </c>
      <c r="G14" s="15" t="s">
        <v>204</v>
      </c>
      <c r="H14" s="15" t="s">
        <v>138</v>
      </c>
      <c r="I14" s="15" t="s">
        <v>215</v>
      </c>
      <c r="J14" s="15" t="s">
        <v>205</v>
      </c>
      <c r="K14" s="8" t="s">
        <v>216</v>
      </c>
      <c r="L14" s="7" t="s">
        <v>51</v>
      </c>
      <c r="M14" s="13" t="s">
        <v>231</v>
      </c>
      <c r="N14" s="13" t="s">
        <v>232</v>
      </c>
      <c r="O14" s="38"/>
    </row>
  </sheetData>
  <mergeCells count="1">
    <mergeCell ref="A1:M1"/>
  </mergeCells>
  <hyperlinks>
    <hyperlink ref="O12" r:id="rId1" xr:uid="{00000000-0004-0000-0600-000000000000}"/>
  </hyperlinks>
  <pageMargins left="0.7" right="0.7" top="0.75" bottom="0.75" header="0.3" footer="0.3"/>
  <pageSetup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5"/>
  <sheetViews>
    <sheetView workbookViewId="0">
      <selection activeCell="A19" sqref="A19"/>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2">
        <v>2019</v>
      </c>
      <c r="B3" s="13">
        <v>43483</v>
      </c>
      <c r="C3" s="32">
        <v>3000</v>
      </c>
      <c r="D3" s="14" t="s">
        <v>80</v>
      </c>
      <c r="E3" s="13">
        <v>43480</v>
      </c>
      <c r="F3" s="15" t="s">
        <v>35</v>
      </c>
      <c r="G3" s="15" t="s">
        <v>37</v>
      </c>
      <c r="H3" s="15" t="s">
        <v>47</v>
      </c>
      <c r="I3" s="15" t="s">
        <v>48</v>
      </c>
      <c r="J3" s="15" t="s">
        <v>49</v>
      </c>
      <c r="K3" s="8" t="s">
        <v>50</v>
      </c>
      <c r="L3" s="7" t="s">
        <v>51</v>
      </c>
      <c r="M3" s="13" t="s">
        <v>81</v>
      </c>
      <c r="N3" s="13" t="s">
        <v>82</v>
      </c>
      <c r="O3" s="13"/>
    </row>
    <row r="4" spans="1:15" ht="30" x14ac:dyDescent="0.25">
      <c r="A4" s="12">
        <v>2019</v>
      </c>
      <c r="B4" s="13">
        <v>43510</v>
      </c>
      <c r="C4" s="32">
        <v>3000</v>
      </c>
      <c r="D4" s="14" t="s">
        <v>83</v>
      </c>
      <c r="E4" s="13">
        <v>43502</v>
      </c>
      <c r="F4" s="15" t="s">
        <v>35</v>
      </c>
      <c r="G4" s="15" t="s">
        <v>37</v>
      </c>
      <c r="H4" s="15" t="s">
        <v>47</v>
      </c>
      <c r="I4" s="8" t="s">
        <v>48</v>
      </c>
      <c r="J4" s="15" t="s">
        <v>49</v>
      </c>
      <c r="K4" s="8" t="s">
        <v>50</v>
      </c>
      <c r="L4" s="7" t="s">
        <v>51</v>
      </c>
      <c r="M4" s="13" t="s">
        <v>84</v>
      </c>
      <c r="N4" s="13" t="s">
        <v>82</v>
      </c>
      <c r="O4" s="13"/>
    </row>
    <row r="5" spans="1:15" ht="30" x14ac:dyDescent="0.25">
      <c r="A5" s="12">
        <v>2019</v>
      </c>
      <c r="B5" s="13">
        <v>43546</v>
      </c>
      <c r="C5" s="32">
        <v>3000</v>
      </c>
      <c r="D5" s="14" t="s">
        <v>85</v>
      </c>
      <c r="E5" s="13">
        <v>43531</v>
      </c>
      <c r="F5" s="15" t="s">
        <v>35</v>
      </c>
      <c r="G5" s="15" t="s">
        <v>37</v>
      </c>
      <c r="H5" s="15" t="s">
        <v>47</v>
      </c>
      <c r="I5" s="15" t="s">
        <v>48</v>
      </c>
      <c r="J5" s="15" t="s">
        <v>49</v>
      </c>
      <c r="K5" s="8" t="s">
        <v>50</v>
      </c>
      <c r="L5" s="7" t="s">
        <v>51</v>
      </c>
      <c r="M5" s="13" t="s">
        <v>86</v>
      </c>
      <c r="N5" s="13" t="s">
        <v>87</v>
      </c>
      <c r="O5" s="13"/>
    </row>
    <row r="6" spans="1:15" ht="30" x14ac:dyDescent="0.25">
      <c r="A6" s="12">
        <v>2019</v>
      </c>
      <c r="B6" s="13" t="s">
        <v>91</v>
      </c>
      <c r="C6" s="32">
        <v>0</v>
      </c>
      <c r="D6" s="14" t="s">
        <v>91</v>
      </c>
      <c r="E6" s="14" t="s">
        <v>91</v>
      </c>
      <c r="F6" s="14" t="s">
        <v>91</v>
      </c>
      <c r="G6" s="14" t="s">
        <v>91</v>
      </c>
      <c r="H6" s="14" t="s">
        <v>91</v>
      </c>
      <c r="I6" s="14" t="s">
        <v>91</v>
      </c>
      <c r="J6" s="14" t="s">
        <v>91</v>
      </c>
      <c r="K6" s="14" t="s">
        <v>91</v>
      </c>
      <c r="L6" s="14" t="s">
        <v>91</v>
      </c>
      <c r="M6" s="14" t="s">
        <v>91</v>
      </c>
      <c r="N6" s="14" t="s">
        <v>91</v>
      </c>
      <c r="O6" s="14" t="s">
        <v>93</v>
      </c>
    </row>
    <row r="7" spans="1:15" ht="30" x14ac:dyDescent="0.25">
      <c r="A7" s="12">
        <v>2019</v>
      </c>
      <c r="B7" s="13">
        <v>43588</v>
      </c>
      <c r="C7" s="32">
        <v>3000</v>
      </c>
      <c r="D7" s="14" t="s">
        <v>88</v>
      </c>
      <c r="E7" s="13">
        <v>43545</v>
      </c>
      <c r="F7" s="15" t="s">
        <v>35</v>
      </c>
      <c r="G7" s="15" t="s">
        <v>37</v>
      </c>
      <c r="H7" s="15" t="s">
        <v>47</v>
      </c>
      <c r="I7" s="8" t="s">
        <v>48</v>
      </c>
      <c r="J7" s="15" t="s">
        <v>49</v>
      </c>
      <c r="K7" s="8" t="s">
        <v>50</v>
      </c>
      <c r="L7" s="7" t="s">
        <v>51</v>
      </c>
      <c r="M7" s="13" t="s">
        <v>89</v>
      </c>
      <c r="N7" s="13" t="s">
        <v>90</v>
      </c>
      <c r="O7" s="13"/>
    </row>
    <row r="8" spans="1:15" ht="30" x14ac:dyDescent="0.25">
      <c r="A8" s="12">
        <v>2019</v>
      </c>
      <c r="B8" s="13">
        <v>43623</v>
      </c>
      <c r="C8" s="15">
        <v>3000</v>
      </c>
      <c r="D8" s="14" t="s">
        <v>95</v>
      </c>
      <c r="E8" s="13">
        <v>43595</v>
      </c>
      <c r="F8" s="15" t="s">
        <v>35</v>
      </c>
      <c r="G8" s="15" t="s">
        <v>37</v>
      </c>
      <c r="H8" s="15" t="s">
        <v>47</v>
      </c>
      <c r="I8" s="8" t="s">
        <v>48</v>
      </c>
      <c r="J8" s="15" t="s">
        <v>49</v>
      </c>
      <c r="K8" s="8" t="s">
        <v>50</v>
      </c>
      <c r="L8" s="7" t="s">
        <v>51</v>
      </c>
      <c r="M8" s="13" t="s">
        <v>96</v>
      </c>
      <c r="N8" s="13" t="s">
        <v>97</v>
      </c>
      <c r="O8" s="38"/>
    </row>
    <row r="9" spans="1:15" ht="30" x14ac:dyDescent="0.25">
      <c r="A9" s="12">
        <v>2019</v>
      </c>
      <c r="B9" s="13" t="s">
        <v>193</v>
      </c>
      <c r="C9" s="32">
        <v>0</v>
      </c>
      <c r="D9" s="14" t="s">
        <v>91</v>
      </c>
      <c r="E9" s="14" t="s">
        <v>91</v>
      </c>
      <c r="F9" s="14" t="s">
        <v>91</v>
      </c>
      <c r="G9" s="14" t="s">
        <v>91</v>
      </c>
      <c r="H9" s="14" t="s">
        <v>91</v>
      </c>
      <c r="I9" s="14" t="s">
        <v>91</v>
      </c>
      <c r="J9" s="14" t="s">
        <v>91</v>
      </c>
      <c r="K9" s="14" t="s">
        <v>91</v>
      </c>
      <c r="L9" s="14" t="s">
        <v>91</v>
      </c>
      <c r="M9" s="14" t="s">
        <v>91</v>
      </c>
      <c r="N9" s="14" t="s">
        <v>91</v>
      </c>
      <c r="O9" s="14" t="s">
        <v>194</v>
      </c>
    </row>
    <row r="10" spans="1:15" ht="30" x14ac:dyDescent="0.25">
      <c r="A10" s="38">
        <v>2019</v>
      </c>
      <c r="B10" s="13">
        <v>43686</v>
      </c>
      <c r="C10" s="15">
        <v>3000</v>
      </c>
      <c r="D10" s="14" t="s">
        <v>188</v>
      </c>
      <c r="E10" s="13">
        <v>43651</v>
      </c>
      <c r="F10" s="15" t="s">
        <v>35</v>
      </c>
      <c r="G10" s="15" t="s">
        <v>37</v>
      </c>
      <c r="H10" s="15" t="s">
        <v>47</v>
      </c>
      <c r="I10" s="8" t="s">
        <v>48</v>
      </c>
      <c r="J10" s="15" t="s">
        <v>49</v>
      </c>
      <c r="K10" s="8" t="s">
        <v>50</v>
      </c>
      <c r="L10" s="7" t="s">
        <v>51</v>
      </c>
      <c r="M10" s="13" t="s">
        <v>189</v>
      </c>
      <c r="N10" s="13" t="s">
        <v>82</v>
      </c>
      <c r="O10" s="38"/>
    </row>
    <row r="11" spans="1:15" ht="30" x14ac:dyDescent="0.25">
      <c r="A11" s="38">
        <v>2019</v>
      </c>
      <c r="B11" s="13" t="s">
        <v>192</v>
      </c>
      <c r="C11" s="32">
        <v>0</v>
      </c>
      <c r="D11" s="14" t="s">
        <v>91</v>
      </c>
      <c r="E11" s="14" t="s">
        <v>91</v>
      </c>
      <c r="F11" s="14" t="s">
        <v>91</v>
      </c>
      <c r="G11" s="14" t="s">
        <v>91</v>
      </c>
      <c r="H11" s="14" t="s">
        <v>91</v>
      </c>
      <c r="I11" s="14" t="s">
        <v>91</v>
      </c>
      <c r="J11" s="14" t="s">
        <v>91</v>
      </c>
      <c r="K11" s="14" t="s">
        <v>91</v>
      </c>
      <c r="L11" s="14" t="s">
        <v>91</v>
      </c>
      <c r="M11" s="14" t="s">
        <v>91</v>
      </c>
      <c r="N11" s="14" t="s">
        <v>91</v>
      </c>
      <c r="O11" s="14" t="s">
        <v>195</v>
      </c>
    </row>
    <row r="12" spans="1:15" ht="30" x14ac:dyDescent="0.25">
      <c r="A12" s="12">
        <v>2019</v>
      </c>
      <c r="B12" s="13">
        <v>43741</v>
      </c>
      <c r="C12" s="15">
        <v>3000</v>
      </c>
      <c r="D12" s="14" t="s">
        <v>191</v>
      </c>
      <c r="E12" s="13">
        <v>43717</v>
      </c>
      <c r="F12" s="15" t="s">
        <v>35</v>
      </c>
      <c r="G12" s="15" t="s">
        <v>37</v>
      </c>
      <c r="H12" s="15" t="s">
        <v>47</v>
      </c>
      <c r="I12" s="15" t="s">
        <v>48</v>
      </c>
      <c r="J12" s="15" t="s">
        <v>49</v>
      </c>
      <c r="K12" s="8" t="s">
        <v>50</v>
      </c>
      <c r="L12" s="7" t="s">
        <v>51</v>
      </c>
      <c r="M12" s="13" t="s">
        <v>81</v>
      </c>
      <c r="N12" s="13" t="s">
        <v>82</v>
      </c>
      <c r="O12" s="38"/>
    </row>
    <row r="13" spans="1:15" ht="30" x14ac:dyDescent="0.25">
      <c r="A13" s="38">
        <v>2019</v>
      </c>
      <c r="B13" s="13" t="s">
        <v>196</v>
      </c>
      <c r="C13" s="32">
        <v>0</v>
      </c>
      <c r="D13" s="14" t="s">
        <v>91</v>
      </c>
      <c r="E13" s="14" t="s">
        <v>91</v>
      </c>
      <c r="F13" s="14" t="s">
        <v>91</v>
      </c>
      <c r="G13" s="14" t="s">
        <v>91</v>
      </c>
      <c r="H13" s="14" t="s">
        <v>91</v>
      </c>
      <c r="I13" s="14" t="s">
        <v>91</v>
      </c>
      <c r="J13" s="14" t="s">
        <v>91</v>
      </c>
      <c r="K13" s="14" t="s">
        <v>91</v>
      </c>
      <c r="L13" s="14" t="s">
        <v>91</v>
      </c>
      <c r="M13" s="14" t="s">
        <v>91</v>
      </c>
      <c r="N13" s="14" t="s">
        <v>91</v>
      </c>
      <c r="O13" s="14" t="s">
        <v>197</v>
      </c>
    </row>
    <row r="14" spans="1:15" ht="30" x14ac:dyDescent="0.25">
      <c r="A14" s="38">
        <v>2019</v>
      </c>
      <c r="B14" s="13">
        <v>43803</v>
      </c>
      <c r="C14" s="15">
        <v>3000</v>
      </c>
      <c r="D14" s="14" t="s">
        <v>198</v>
      </c>
      <c r="E14" s="13">
        <v>43774</v>
      </c>
      <c r="F14" s="15" t="s">
        <v>35</v>
      </c>
      <c r="G14" s="15" t="s">
        <v>37</v>
      </c>
      <c r="H14" s="15" t="s">
        <v>47</v>
      </c>
      <c r="I14" s="15" t="s">
        <v>48</v>
      </c>
      <c r="J14" s="15" t="s">
        <v>49</v>
      </c>
      <c r="K14" s="8" t="s">
        <v>50</v>
      </c>
      <c r="L14" s="7" t="s">
        <v>51</v>
      </c>
      <c r="M14" s="13" t="s">
        <v>199</v>
      </c>
      <c r="N14" s="13" t="s">
        <v>72</v>
      </c>
      <c r="O14" s="38"/>
    </row>
    <row r="15" spans="1:15" ht="30" x14ac:dyDescent="0.25">
      <c r="A15" s="38">
        <v>2019</v>
      </c>
      <c r="B15" s="70" t="s">
        <v>200</v>
      </c>
      <c r="C15" s="8">
        <v>3000</v>
      </c>
      <c r="D15" s="71" t="s">
        <v>201</v>
      </c>
      <c r="E15" s="70">
        <v>43804</v>
      </c>
      <c r="F15" s="15" t="s">
        <v>35</v>
      </c>
      <c r="G15" s="15" t="s">
        <v>37</v>
      </c>
      <c r="H15" s="15" t="s">
        <v>47</v>
      </c>
      <c r="I15" s="15" t="s">
        <v>48</v>
      </c>
      <c r="J15" s="15" t="s">
        <v>49</v>
      </c>
      <c r="K15" s="8" t="s">
        <v>50</v>
      </c>
      <c r="L15" s="7" t="s">
        <v>51</v>
      </c>
      <c r="M15" s="70" t="s">
        <v>202</v>
      </c>
      <c r="N15" s="70" t="s">
        <v>57</v>
      </c>
      <c r="O15" s="38"/>
    </row>
  </sheetData>
  <mergeCells count="1">
    <mergeCell ref="A1:M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8"/>
  <sheetViews>
    <sheetView topLeftCell="I1" zoomScale="70" zoomScaleNormal="70" workbookViewId="0">
      <selection activeCell="T3" sqref="T3"/>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4" width="33.5703125" customWidth="1"/>
    <col min="15" max="15" width="45.42578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46</v>
      </c>
    </row>
    <row r="3" spans="1:15" ht="33.75" customHeight="1" x14ac:dyDescent="0.25">
      <c r="A3" s="26">
        <v>2018</v>
      </c>
      <c r="B3" s="17">
        <v>43023</v>
      </c>
      <c r="C3" s="18">
        <v>25000</v>
      </c>
      <c r="D3" s="19" t="s">
        <v>36</v>
      </c>
      <c r="E3" s="17">
        <v>43111</v>
      </c>
      <c r="F3" s="20" t="s">
        <v>35</v>
      </c>
      <c r="G3" s="20" t="s">
        <v>37</v>
      </c>
      <c r="H3" s="20" t="s">
        <v>38</v>
      </c>
      <c r="I3" s="20" t="s">
        <v>38</v>
      </c>
      <c r="J3" s="20" t="s">
        <v>39</v>
      </c>
      <c r="K3" s="21" t="s">
        <v>40</v>
      </c>
      <c r="L3" s="21" t="s">
        <v>41</v>
      </c>
      <c r="M3" s="17" t="s">
        <v>42</v>
      </c>
      <c r="N3" s="17" t="s">
        <v>44</v>
      </c>
      <c r="O3" s="17" t="s">
        <v>45</v>
      </c>
    </row>
    <row r="4" spans="1:15" ht="30" x14ac:dyDescent="0.25">
      <c r="A4" s="26">
        <v>2018</v>
      </c>
      <c r="B4" s="17">
        <v>43123</v>
      </c>
      <c r="C4" s="22">
        <v>3000</v>
      </c>
      <c r="D4" s="19">
        <v>1405</v>
      </c>
      <c r="E4" s="17">
        <v>43123</v>
      </c>
      <c r="F4" s="20" t="s">
        <v>35</v>
      </c>
      <c r="G4" s="20" t="s">
        <v>37</v>
      </c>
      <c r="H4" s="20" t="s">
        <v>47</v>
      </c>
      <c r="I4" s="21" t="s">
        <v>48</v>
      </c>
      <c r="J4" s="20" t="s">
        <v>49</v>
      </c>
      <c r="K4" s="21" t="s">
        <v>50</v>
      </c>
      <c r="L4" s="21" t="s">
        <v>51</v>
      </c>
      <c r="M4" s="17" t="s">
        <v>42</v>
      </c>
      <c r="N4" s="17" t="s">
        <v>44</v>
      </c>
      <c r="O4" s="17"/>
    </row>
    <row r="5" spans="1:15" ht="45" x14ac:dyDescent="0.25">
      <c r="A5" s="26">
        <v>2018</v>
      </c>
      <c r="B5" s="17">
        <v>43054</v>
      </c>
      <c r="C5" s="22">
        <v>25000</v>
      </c>
      <c r="D5" s="19" t="s">
        <v>52</v>
      </c>
      <c r="E5" s="17">
        <v>43143</v>
      </c>
      <c r="F5" s="20" t="s">
        <v>35</v>
      </c>
      <c r="G5" s="20" t="s">
        <v>37</v>
      </c>
      <c r="H5" s="20" t="s">
        <v>38</v>
      </c>
      <c r="I5" s="20" t="s">
        <v>38</v>
      </c>
      <c r="J5" s="20" t="s">
        <v>39</v>
      </c>
      <c r="K5" s="21" t="s">
        <v>40</v>
      </c>
      <c r="L5" s="21" t="s">
        <v>41</v>
      </c>
      <c r="M5" s="17" t="s">
        <v>53</v>
      </c>
      <c r="N5" s="17" t="s">
        <v>54</v>
      </c>
      <c r="O5" s="17" t="s">
        <v>45</v>
      </c>
    </row>
    <row r="6" spans="1:15" ht="30" x14ac:dyDescent="0.25">
      <c r="A6" s="26">
        <v>2018</v>
      </c>
      <c r="B6" s="17">
        <v>43146</v>
      </c>
      <c r="C6" s="22">
        <v>3000</v>
      </c>
      <c r="D6" s="19" t="s">
        <v>55</v>
      </c>
      <c r="E6" s="17">
        <v>43146</v>
      </c>
      <c r="F6" s="20" t="s">
        <v>35</v>
      </c>
      <c r="G6" s="20" t="s">
        <v>37</v>
      </c>
      <c r="H6" s="20" t="s">
        <v>47</v>
      </c>
      <c r="I6" s="21" t="s">
        <v>48</v>
      </c>
      <c r="J6" s="20" t="s">
        <v>49</v>
      </c>
      <c r="K6" s="21" t="s">
        <v>50</v>
      </c>
      <c r="L6" s="21" t="s">
        <v>51</v>
      </c>
      <c r="M6" s="17" t="s">
        <v>56</v>
      </c>
      <c r="N6" s="17" t="s">
        <v>57</v>
      </c>
      <c r="O6" s="17"/>
    </row>
    <row r="7" spans="1:15" ht="45" x14ac:dyDescent="0.25">
      <c r="A7" s="26">
        <v>2018</v>
      </c>
      <c r="B7" s="17">
        <v>43084</v>
      </c>
      <c r="C7" s="20">
        <v>25000</v>
      </c>
      <c r="D7" s="19" t="s">
        <v>58</v>
      </c>
      <c r="E7" s="17">
        <v>43180</v>
      </c>
      <c r="F7" s="20" t="s">
        <v>35</v>
      </c>
      <c r="G7" s="20" t="s">
        <v>37</v>
      </c>
      <c r="H7" s="20" t="s">
        <v>38</v>
      </c>
      <c r="I7" s="20" t="s">
        <v>38</v>
      </c>
      <c r="J7" s="20" t="s">
        <v>39</v>
      </c>
      <c r="K7" s="21" t="s">
        <v>40</v>
      </c>
      <c r="L7" s="21" t="s">
        <v>41</v>
      </c>
      <c r="M7" s="17" t="s">
        <v>59</v>
      </c>
      <c r="N7" s="17" t="s">
        <v>44</v>
      </c>
      <c r="O7" s="17" t="s">
        <v>45</v>
      </c>
    </row>
    <row r="8" spans="1:15" ht="30" x14ac:dyDescent="0.25">
      <c r="A8" s="26">
        <v>2018</v>
      </c>
      <c r="B8" s="17">
        <v>43180</v>
      </c>
      <c r="C8" s="20">
        <v>3000</v>
      </c>
      <c r="D8" s="19" t="s">
        <v>60</v>
      </c>
      <c r="E8" s="17">
        <v>43180</v>
      </c>
      <c r="F8" s="20" t="s">
        <v>35</v>
      </c>
      <c r="G8" s="20" t="s">
        <v>37</v>
      </c>
      <c r="H8" s="20" t="s">
        <v>47</v>
      </c>
      <c r="I8" s="20" t="s">
        <v>48</v>
      </c>
      <c r="J8" s="20" t="s">
        <v>49</v>
      </c>
      <c r="K8" s="21" t="s">
        <v>50</v>
      </c>
      <c r="L8" s="21" t="s">
        <v>51</v>
      </c>
      <c r="M8" s="17" t="s">
        <v>59</v>
      </c>
      <c r="N8" s="17" t="s">
        <v>44</v>
      </c>
      <c r="O8" s="17"/>
    </row>
    <row r="9" spans="1:15" ht="45" x14ac:dyDescent="0.25">
      <c r="A9" s="26">
        <v>2018</v>
      </c>
      <c r="B9" s="17">
        <v>43252</v>
      </c>
      <c r="C9" s="20">
        <v>3000</v>
      </c>
      <c r="D9" s="19" t="s">
        <v>61</v>
      </c>
      <c r="E9" s="17">
        <v>43201</v>
      </c>
      <c r="F9" s="20" t="s">
        <v>35</v>
      </c>
      <c r="G9" s="20" t="s">
        <v>37</v>
      </c>
      <c r="H9" s="20" t="s">
        <v>47</v>
      </c>
      <c r="I9" s="20" t="s">
        <v>48</v>
      </c>
      <c r="J9" s="20" t="s">
        <v>49</v>
      </c>
      <c r="K9" s="21" t="s">
        <v>50</v>
      </c>
      <c r="L9" s="21" t="s">
        <v>51</v>
      </c>
      <c r="M9" s="17" t="s">
        <v>62</v>
      </c>
      <c r="N9" s="17" t="s">
        <v>63</v>
      </c>
      <c r="O9" s="17"/>
    </row>
    <row r="10" spans="1:15" ht="30" x14ac:dyDescent="0.25">
      <c r="A10" s="26">
        <v>2018</v>
      </c>
      <c r="B10" s="17">
        <v>43252</v>
      </c>
      <c r="C10" s="22">
        <v>3000</v>
      </c>
      <c r="D10" s="19" t="s">
        <v>64</v>
      </c>
      <c r="E10" s="17">
        <v>43249</v>
      </c>
      <c r="F10" s="20" t="s">
        <v>35</v>
      </c>
      <c r="G10" s="20" t="s">
        <v>37</v>
      </c>
      <c r="H10" s="20" t="s">
        <v>47</v>
      </c>
      <c r="I10" s="20" t="s">
        <v>48</v>
      </c>
      <c r="J10" s="20" t="s">
        <v>49</v>
      </c>
      <c r="K10" s="21" t="s">
        <v>50</v>
      </c>
      <c r="L10" s="21" t="s">
        <v>51</v>
      </c>
      <c r="M10" s="17" t="s">
        <v>65</v>
      </c>
      <c r="N10" s="17" t="s">
        <v>66</v>
      </c>
      <c r="O10" s="17"/>
    </row>
    <row r="11" spans="1:15" ht="30" x14ac:dyDescent="0.25">
      <c r="A11" s="26">
        <v>2018</v>
      </c>
      <c r="B11" s="17">
        <v>43287</v>
      </c>
      <c r="C11" s="20">
        <v>3000</v>
      </c>
      <c r="D11" s="19" t="s">
        <v>67</v>
      </c>
      <c r="E11" s="17">
        <v>43278</v>
      </c>
      <c r="F11" s="20" t="s">
        <v>35</v>
      </c>
      <c r="G11" s="20" t="s">
        <v>37</v>
      </c>
      <c r="H11" s="20" t="s">
        <v>47</v>
      </c>
      <c r="I11" s="20" t="s">
        <v>48</v>
      </c>
      <c r="J11" s="20" t="s">
        <v>49</v>
      </c>
      <c r="K11" s="21" t="s">
        <v>50</v>
      </c>
      <c r="L11" s="20" t="s">
        <v>51</v>
      </c>
      <c r="M11" s="17" t="s">
        <v>68</v>
      </c>
      <c r="N11" s="17" t="s">
        <v>69</v>
      </c>
      <c r="O11" s="17"/>
    </row>
    <row r="12" spans="1:15" ht="30" x14ac:dyDescent="0.25">
      <c r="A12" s="26">
        <v>2018</v>
      </c>
      <c r="B12" s="23">
        <v>43322</v>
      </c>
      <c r="C12" s="21">
        <v>3000</v>
      </c>
      <c r="D12" s="24" t="s">
        <v>70</v>
      </c>
      <c r="E12" s="23">
        <v>43301</v>
      </c>
      <c r="F12" s="20" t="s">
        <v>35</v>
      </c>
      <c r="G12" s="20" t="s">
        <v>37</v>
      </c>
      <c r="H12" s="21" t="s">
        <v>47</v>
      </c>
      <c r="I12" s="21" t="s">
        <v>48</v>
      </c>
      <c r="J12" s="21" t="s">
        <v>49</v>
      </c>
      <c r="K12" s="21" t="s">
        <v>50</v>
      </c>
      <c r="L12" s="21" t="s">
        <v>51</v>
      </c>
      <c r="M12" s="23" t="s">
        <v>71</v>
      </c>
      <c r="N12" s="23" t="s">
        <v>72</v>
      </c>
      <c r="O12" s="23"/>
    </row>
    <row r="13" spans="1:15" ht="30" x14ac:dyDescent="0.25">
      <c r="A13" s="26">
        <v>2018</v>
      </c>
      <c r="B13" s="23">
        <v>43329</v>
      </c>
      <c r="C13" s="21">
        <v>3000</v>
      </c>
      <c r="D13" s="25" t="s">
        <v>73</v>
      </c>
      <c r="E13" s="23">
        <v>43319</v>
      </c>
      <c r="F13" s="20" t="s">
        <v>35</v>
      </c>
      <c r="G13" s="20" t="s">
        <v>37</v>
      </c>
      <c r="H13" s="21" t="s">
        <v>47</v>
      </c>
      <c r="I13" s="21" t="s">
        <v>48</v>
      </c>
      <c r="J13" s="21" t="s">
        <v>49</v>
      </c>
      <c r="K13" s="21" t="s">
        <v>50</v>
      </c>
      <c r="L13" s="21" t="s">
        <v>51</v>
      </c>
      <c r="M13" s="23" t="s">
        <v>74</v>
      </c>
      <c r="N13" s="23" t="s">
        <v>72</v>
      </c>
      <c r="O13" s="23"/>
    </row>
    <row r="14" spans="1:15" ht="30" x14ac:dyDescent="0.25">
      <c r="A14" s="26">
        <v>2018</v>
      </c>
      <c r="B14" s="23">
        <v>43357</v>
      </c>
      <c r="C14" s="21">
        <v>3000</v>
      </c>
      <c r="D14" s="25" t="s">
        <v>75</v>
      </c>
      <c r="E14" s="23">
        <v>43348</v>
      </c>
      <c r="F14" s="20" t="s">
        <v>35</v>
      </c>
      <c r="G14" s="20" t="s">
        <v>37</v>
      </c>
      <c r="H14" s="21" t="s">
        <v>47</v>
      </c>
      <c r="I14" s="21" t="s">
        <v>48</v>
      </c>
      <c r="J14" s="21" t="s">
        <v>49</v>
      </c>
      <c r="K14" s="21" t="s">
        <v>50</v>
      </c>
      <c r="L14" s="21" t="s">
        <v>51</v>
      </c>
      <c r="M14" s="23" t="s">
        <v>76</v>
      </c>
      <c r="N14" s="23" t="s">
        <v>77</v>
      </c>
      <c r="O14" s="23"/>
    </row>
    <row r="15" spans="1:15" x14ac:dyDescent="0.25">
      <c r="A15" s="26">
        <v>2018</v>
      </c>
      <c r="B15" s="23" t="s">
        <v>17</v>
      </c>
      <c r="C15" s="21">
        <v>0</v>
      </c>
      <c r="D15" s="25" t="s">
        <v>78</v>
      </c>
      <c r="E15" s="25" t="s">
        <v>78</v>
      </c>
      <c r="F15" s="25" t="s">
        <v>78</v>
      </c>
      <c r="G15" s="25" t="s">
        <v>78</v>
      </c>
      <c r="H15" s="25" t="s">
        <v>78</v>
      </c>
      <c r="I15" s="25" t="s">
        <v>78</v>
      </c>
      <c r="J15" s="25" t="s">
        <v>78</v>
      </c>
      <c r="K15" s="25" t="s">
        <v>78</v>
      </c>
      <c r="L15" s="25" t="s">
        <v>78</v>
      </c>
      <c r="M15" s="25" t="s">
        <v>78</v>
      </c>
      <c r="N15" s="25" t="s">
        <v>78</v>
      </c>
      <c r="O15" s="123" t="s">
        <v>79</v>
      </c>
    </row>
    <row r="16" spans="1:15" x14ac:dyDescent="0.25">
      <c r="A16" s="26">
        <v>2018</v>
      </c>
      <c r="B16" s="23" t="s">
        <v>16</v>
      </c>
      <c r="C16" s="21">
        <v>0</v>
      </c>
      <c r="D16" s="25" t="s">
        <v>78</v>
      </c>
      <c r="E16" s="25" t="s">
        <v>78</v>
      </c>
      <c r="F16" s="25" t="s">
        <v>78</v>
      </c>
      <c r="G16" s="25" t="s">
        <v>78</v>
      </c>
      <c r="H16" s="25" t="s">
        <v>78</v>
      </c>
      <c r="I16" s="25" t="s">
        <v>78</v>
      </c>
      <c r="J16" s="25" t="s">
        <v>78</v>
      </c>
      <c r="K16" s="25" t="s">
        <v>78</v>
      </c>
      <c r="L16" s="25" t="s">
        <v>78</v>
      </c>
      <c r="M16" s="25" t="s">
        <v>78</v>
      </c>
      <c r="N16" s="25" t="s">
        <v>78</v>
      </c>
      <c r="O16" s="123"/>
    </row>
    <row r="17" spans="1:15" x14ac:dyDescent="0.25">
      <c r="A17" s="26">
        <v>2018</v>
      </c>
      <c r="B17" s="23" t="s">
        <v>15</v>
      </c>
      <c r="C17" s="21">
        <v>0</v>
      </c>
      <c r="D17" s="25" t="s">
        <v>78</v>
      </c>
      <c r="E17" s="25" t="s">
        <v>78</v>
      </c>
      <c r="F17" s="25" t="s">
        <v>78</v>
      </c>
      <c r="G17" s="25" t="s">
        <v>78</v>
      </c>
      <c r="H17" s="25" t="s">
        <v>78</v>
      </c>
      <c r="I17" s="25" t="s">
        <v>78</v>
      </c>
      <c r="J17" s="25" t="s">
        <v>78</v>
      </c>
      <c r="K17" s="25" t="s">
        <v>78</v>
      </c>
      <c r="L17" s="25" t="s">
        <v>78</v>
      </c>
      <c r="M17" s="25" t="s">
        <v>78</v>
      </c>
      <c r="N17" s="25" t="s">
        <v>78</v>
      </c>
      <c r="O17" s="123"/>
    </row>
    <row r="18" spans="1:15" x14ac:dyDescent="0.25">
      <c r="A18" s="27"/>
      <c r="B18" s="28"/>
      <c r="C18" s="29"/>
      <c r="D18" s="30"/>
      <c r="E18" s="30"/>
      <c r="F18" s="28"/>
      <c r="G18" s="30"/>
      <c r="H18" s="30"/>
      <c r="I18" s="30"/>
      <c r="J18" s="30"/>
      <c r="K18" s="30"/>
      <c r="L18" s="31"/>
      <c r="M18" s="30"/>
      <c r="N18" s="30"/>
      <c r="O18" s="30"/>
    </row>
  </sheetData>
  <mergeCells count="2">
    <mergeCell ref="O15:O17"/>
    <mergeCell ref="A1:M1"/>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1"/>
  <sheetViews>
    <sheetView topLeftCell="A19" workbookViewId="0">
      <selection activeCell="G33" sqref="G33"/>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45" x14ac:dyDescent="0.25">
      <c r="A3" s="124">
        <v>2017</v>
      </c>
      <c r="B3" s="125"/>
      <c r="C3" s="44">
        <v>42754</v>
      </c>
      <c r="D3" s="45">
        <v>3000</v>
      </c>
      <c r="E3" s="46" t="s">
        <v>152</v>
      </c>
      <c r="F3" s="47" t="s">
        <v>35</v>
      </c>
      <c r="G3" s="47" t="s">
        <v>37</v>
      </c>
      <c r="H3" s="48" t="s">
        <v>47</v>
      </c>
      <c r="I3" s="49" t="s">
        <v>153</v>
      </c>
      <c r="J3" s="49" t="s">
        <v>49</v>
      </c>
      <c r="K3" s="49" t="s">
        <v>91</v>
      </c>
      <c r="L3" s="50" t="s">
        <v>154</v>
      </c>
      <c r="M3" s="51" t="s">
        <v>104</v>
      </c>
      <c r="N3" s="52" t="s">
        <v>72</v>
      </c>
    </row>
    <row r="4" spans="1:15" ht="30" x14ac:dyDescent="0.25">
      <c r="A4" s="126">
        <v>2017</v>
      </c>
      <c r="B4" s="125"/>
      <c r="C4" s="53">
        <v>42754</v>
      </c>
      <c r="D4" s="54">
        <v>5800</v>
      </c>
      <c r="E4" s="55" t="s">
        <v>155</v>
      </c>
      <c r="F4" s="47" t="s">
        <v>35</v>
      </c>
      <c r="G4" s="47" t="s">
        <v>37</v>
      </c>
      <c r="H4" s="48" t="s">
        <v>143</v>
      </c>
      <c r="I4" s="48" t="s">
        <v>143</v>
      </c>
      <c r="J4" s="49" t="s">
        <v>39</v>
      </c>
      <c r="K4" s="49" t="s">
        <v>144</v>
      </c>
      <c r="L4" s="40" t="s">
        <v>156</v>
      </c>
      <c r="M4" s="52" t="s">
        <v>104</v>
      </c>
      <c r="N4" s="52" t="s">
        <v>157</v>
      </c>
    </row>
    <row r="5" spans="1:15" ht="30" x14ac:dyDescent="0.25">
      <c r="A5" s="124">
        <v>2017</v>
      </c>
      <c r="B5" s="125"/>
      <c r="C5" s="53">
        <v>42779</v>
      </c>
      <c r="D5" s="54">
        <v>25000</v>
      </c>
      <c r="E5" s="55">
        <v>17673</v>
      </c>
      <c r="F5" s="47" t="s">
        <v>35</v>
      </c>
      <c r="G5" s="47" t="s">
        <v>37</v>
      </c>
      <c r="H5" s="48" t="s">
        <v>38</v>
      </c>
      <c r="I5" s="48" t="s">
        <v>38</v>
      </c>
      <c r="J5" s="49" t="s">
        <v>39</v>
      </c>
      <c r="K5" s="49" t="s">
        <v>40</v>
      </c>
      <c r="L5" s="50" t="s">
        <v>158</v>
      </c>
      <c r="M5" s="51" t="s">
        <v>104</v>
      </c>
      <c r="N5" s="52" t="s">
        <v>72</v>
      </c>
    </row>
    <row r="6" spans="1:15" ht="30" x14ac:dyDescent="0.25">
      <c r="A6" s="126">
        <v>2017</v>
      </c>
      <c r="B6" s="125"/>
      <c r="C6" s="53">
        <v>42779</v>
      </c>
      <c r="D6" s="54">
        <v>25000</v>
      </c>
      <c r="E6" s="55">
        <v>17674</v>
      </c>
      <c r="F6" s="47" t="s">
        <v>35</v>
      </c>
      <c r="G6" s="47" t="s">
        <v>37</v>
      </c>
      <c r="H6" s="48" t="s">
        <v>38</v>
      </c>
      <c r="I6" s="48" t="s">
        <v>38</v>
      </c>
      <c r="J6" s="49" t="s">
        <v>39</v>
      </c>
      <c r="K6" s="49" t="s">
        <v>40</v>
      </c>
      <c r="L6" s="40" t="s">
        <v>158</v>
      </c>
      <c r="M6" s="52" t="s">
        <v>104</v>
      </c>
      <c r="N6" s="52" t="s">
        <v>157</v>
      </c>
    </row>
    <row r="7" spans="1:15" ht="30" x14ac:dyDescent="0.25">
      <c r="A7" s="124">
        <v>2017</v>
      </c>
      <c r="B7" s="125"/>
      <c r="C7" s="56">
        <v>42797</v>
      </c>
      <c r="D7" s="57">
        <v>3000</v>
      </c>
      <c r="E7" s="46" t="s">
        <v>159</v>
      </c>
      <c r="F7" s="47" t="s">
        <v>35</v>
      </c>
      <c r="G7" s="47" t="s">
        <v>37</v>
      </c>
      <c r="H7" s="49" t="s">
        <v>47</v>
      </c>
      <c r="I7" s="49" t="s">
        <v>48</v>
      </c>
      <c r="J7" s="49" t="s">
        <v>49</v>
      </c>
      <c r="K7" s="38" t="s">
        <v>139</v>
      </c>
      <c r="L7" s="49" t="s">
        <v>154</v>
      </c>
      <c r="M7" s="51" t="s">
        <v>104</v>
      </c>
      <c r="N7" s="52" t="s">
        <v>157</v>
      </c>
    </row>
    <row r="8" spans="1:15" ht="30" x14ac:dyDescent="0.25">
      <c r="A8" s="126">
        <v>2017</v>
      </c>
      <c r="B8" s="125"/>
      <c r="C8" s="56">
        <v>42797</v>
      </c>
      <c r="D8" s="57">
        <v>25000</v>
      </c>
      <c r="E8" s="46">
        <v>17808</v>
      </c>
      <c r="F8" s="47" t="s">
        <v>35</v>
      </c>
      <c r="G8" s="47" t="s">
        <v>37</v>
      </c>
      <c r="H8" s="48" t="s">
        <v>38</v>
      </c>
      <c r="I8" s="48" t="s">
        <v>38</v>
      </c>
      <c r="J8" s="48" t="s">
        <v>39</v>
      </c>
      <c r="K8" s="38" t="s">
        <v>40</v>
      </c>
      <c r="L8" s="49" t="s">
        <v>158</v>
      </c>
      <c r="M8" s="52" t="s">
        <v>104</v>
      </c>
      <c r="N8" s="52" t="s">
        <v>72</v>
      </c>
    </row>
    <row r="9" spans="1:15" ht="30" x14ac:dyDescent="0.25">
      <c r="A9" s="124">
        <v>2017</v>
      </c>
      <c r="B9" s="125"/>
      <c r="C9" s="56">
        <v>42829</v>
      </c>
      <c r="D9" s="57">
        <v>3000</v>
      </c>
      <c r="E9" s="46" t="s">
        <v>160</v>
      </c>
      <c r="F9" s="47" t="s">
        <v>35</v>
      </c>
      <c r="G9" s="47" t="s">
        <v>37</v>
      </c>
      <c r="H9" s="49" t="s">
        <v>47</v>
      </c>
      <c r="I9" s="49" t="s">
        <v>48</v>
      </c>
      <c r="J9" s="49" t="s">
        <v>49</v>
      </c>
      <c r="K9" s="38" t="s">
        <v>139</v>
      </c>
      <c r="L9" s="49" t="s">
        <v>154</v>
      </c>
      <c r="M9" s="51" t="s">
        <v>104</v>
      </c>
      <c r="N9" s="52" t="s">
        <v>72</v>
      </c>
    </row>
    <row r="10" spans="1:15" ht="30" x14ac:dyDescent="0.25">
      <c r="A10" s="126">
        <v>2017</v>
      </c>
      <c r="B10" s="125"/>
      <c r="C10" s="53">
        <v>42850</v>
      </c>
      <c r="D10" s="54">
        <v>3480</v>
      </c>
      <c r="E10" s="55">
        <v>11345</v>
      </c>
      <c r="F10" s="47" t="s">
        <v>35</v>
      </c>
      <c r="G10" s="47" t="s">
        <v>37</v>
      </c>
      <c r="H10" s="48" t="s">
        <v>161</v>
      </c>
      <c r="I10" s="48" t="s">
        <v>161</v>
      </c>
      <c r="J10" s="48" t="s">
        <v>39</v>
      </c>
      <c r="K10" s="48" t="s">
        <v>162</v>
      </c>
      <c r="L10" s="40" t="s">
        <v>163</v>
      </c>
      <c r="M10" s="52" t="s">
        <v>164</v>
      </c>
      <c r="N10" s="52" t="s">
        <v>165</v>
      </c>
    </row>
    <row r="11" spans="1:15" ht="30" x14ac:dyDescent="0.25">
      <c r="A11" s="126">
        <v>2017</v>
      </c>
      <c r="B11" s="125"/>
      <c r="C11" s="53">
        <v>42898</v>
      </c>
      <c r="D11" s="58">
        <v>3000</v>
      </c>
      <c r="E11" s="55" t="s">
        <v>166</v>
      </c>
      <c r="F11" s="47" t="s">
        <v>35</v>
      </c>
      <c r="G11" s="47" t="s">
        <v>37</v>
      </c>
      <c r="H11" s="49" t="s">
        <v>47</v>
      </c>
      <c r="I11" s="49" t="s">
        <v>48</v>
      </c>
      <c r="J11" s="49" t="s">
        <v>49</v>
      </c>
      <c r="K11" s="49" t="s">
        <v>139</v>
      </c>
      <c r="L11" s="40" t="s">
        <v>167</v>
      </c>
      <c r="M11" s="51" t="s">
        <v>168</v>
      </c>
      <c r="N11" s="52" t="s">
        <v>72</v>
      </c>
    </row>
    <row r="12" spans="1:15" ht="30" x14ac:dyDescent="0.25">
      <c r="A12" s="127">
        <v>2017</v>
      </c>
      <c r="B12" s="128"/>
      <c r="C12" s="59">
        <v>42921</v>
      </c>
      <c r="D12" s="60">
        <v>25000</v>
      </c>
      <c r="E12" s="61">
        <v>18787</v>
      </c>
      <c r="F12" s="62" t="s">
        <v>35</v>
      </c>
      <c r="G12" s="62" t="s">
        <v>37</v>
      </c>
      <c r="H12" s="63" t="s">
        <v>38</v>
      </c>
      <c r="I12" s="63" t="s">
        <v>38</v>
      </c>
      <c r="J12" s="63" t="s">
        <v>39</v>
      </c>
      <c r="K12" s="63" t="s">
        <v>40</v>
      </c>
      <c r="L12" s="7" t="s">
        <v>41</v>
      </c>
      <c r="M12" s="64" t="s">
        <v>169</v>
      </c>
      <c r="N12" s="65" t="s">
        <v>72</v>
      </c>
    </row>
    <row r="13" spans="1:15" ht="30" x14ac:dyDescent="0.25">
      <c r="A13" s="127">
        <v>2017</v>
      </c>
      <c r="B13" s="128"/>
      <c r="C13" s="59">
        <v>42933</v>
      </c>
      <c r="D13" s="60">
        <v>3000</v>
      </c>
      <c r="E13" s="61" t="s">
        <v>170</v>
      </c>
      <c r="F13" s="62" t="s">
        <v>35</v>
      </c>
      <c r="G13" s="62" t="s">
        <v>37</v>
      </c>
      <c r="H13" s="63" t="s">
        <v>47</v>
      </c>
      <c r="I13" s="63" t="s">
        <v>48</v>
      </c>
      <c r="J13" s="63" t="s">
        <v>49</v>
      </c>
      <c r="K13" s="63" t="s">
        <v>139</v>
      </c>
      <c r="L13" s="7" t="s">
        <v>154</v>
      </c>
      <c r="M13" s="64" t="s">
        <v>171</v>
      </c>
      <c r="N13" s="65" t="s">
        <v>165</v>
      </c>
    </row>
    <row r="14" spans="1:15" ht="30" x14ac:dyDescent="0.25">
      <c r="A14" s="129">
        <v>2017</v>
      </c>
      <c r="B14" s="128"/>
      <c r="C14" s="66">
        <v>42957</v>
      </c>
      <c r="D14" s="67">
        <v>3000</v>
      </c>
      <c r="E14" s="68" t="s">
        <v>172</v>
      </c>
      <c r="F14" s="62" t="s">
        <v>35</v>
      </c>
      <c r="G14" s="62" t="s">
        <v>37</v>
      </c>
      <c r="H14" s="63" t="s">
        <v>47</v>
      </c>
      <c r="I14" s="63" t="s">
        <v>48</v>
      </c>
      <c r="J14" s="63" t="s">
        <v>49</v>
      </c>
      <c r="K14" s="63" t="s">
        <v>139</v>
      </c>
      <c r="L14" s="7" t="s">
        <v>51</v>
      </c>
      <c r="M14" s="64" t="s">
        <v>173</v>
      </c>
      <c r="N14" s="65" t="s">
        <v>174</v>
      </c>
    </row>
    <row r="15" spans="1:15" ht="30" x14ac:dyDescent="0.25">
      <c r="A15" s="127">
        <v>2017</v>
      </c>
      <c r="B15" s="128"/>
      <c r="C15" s="59">
        <v>42989</v>
      </c>
      <c r="D15" s="60">
        <v>3000</v>
      </c>
      <c r="E15" s="61" t="s">
        <v>175</v>
      </c>
      <c r="F15" s="62" t="s">
        <v>35</v>
      </c>
      <c r="G15" s="62" t="s">
        <v>37</v>
      </c>
      <c r="H15" s="63" t="s">
        <v>47</v>
      </c>
      <c r="I15" s="63" t="s">
        <v>48</v>
      </c>
      <c r="J15" s="63" t="s">
        <v>49</v>
      </c>
      <c r="K15" s="69" t="s">
        <v>139</v>
      </c>
      <c r="L15" s="7" t="s">
        <v>51</v>
      </c>
      <c r="M15" s="64" t="s">
        <v>176</v>
      </c>
      <c r="N15" s="65" t="s">
        <v>177</v>
      </c>
    </row>
    <row r="16" spans="1:15" ht="30" x14ac:dyDescent="0.25">
      <c r="A16" s="129">
        <v>2017</v>
      </c>
      <c r="B16" s="128"/>
      <c r="C16" s="66">
        <v>43012</v>
      </c>
      <c r="D16" s="67">
        <v>25000</v>
      </c>
      <c r="E16" s="68">
        <v>19531</v>
      </c>
      <c r="F16" s="62" t="s">
        <v>35</v>
      </c>
      <c r="G16" s="62" t="s">
        <v>37</v>
      </c>
      <c r="H16" s="63" t="s">
        <v>38</v>
      </c>
      <c r="I16" s="63" t="s">
        <v>38</v>
      </c>
      <c r="J16" s="63" t="s">
        <v>39</v>
      </c>
      <c r="K16" s="63" t="s">
        <v>40</v>
      </c>
      <c r="L16" s="7" t="s">
        <v>41</v>
      </c>
      <c r="M16" s="51" t="s">
        <v>178</v>
      </c>
      <c r="N16" s="52" t="s">
        <v>44</v>
      </c>
    </row>
    <row r="17" spans="1:14" ht="30" x14ac:dyDescent="0.25">
      <c r="A17" s="129">
        <v>2017</v>
      </c>
      <c r="B17" s="128"/>
      <c r="C17" s="66">
        <v>43012</v>
      </c>
      <c r="D17" s="67">
        <v>25000</v>
      </c>
      <c r="E17" s="68">
        <v>19534</v>
      </c>
      <c r="F17" s="62" t="s">
        <v>35</v>
      </c>
      <c r="G17" s="62" t="s">
        <v>37</v>
      </c>
      <c r="H17" s="63" t="s">
        <v>38</v>
      </c>
      <c r="I17" s="63" t="s">
        <v>38</v>
      </c>
      <c r="J17" s="63" t="s">
        <v>39</v>
      </c>
      <c r="K17" s="63" t="s">
        <v>40</v>
      </c>
      <c r="L17" s="7" t="s">
        <v>41</v>
      </c>
      <c r="M17" s="51" t="s">
        <v>178</v>
      </c>
      <c r="N17" s="52" t="s">
        <v>44</v>
      </c>
    </row>
    <row r="18" spans="1:14" ht="30" x14ac:dyDescent="0.25">
      <c r="A18" s="129">
        <v>2017</v>
      </c>
      <c r="B18" s="128"/>
      <c r="C18" s="66">
        <v>43012</v>
      </c>
      <c r="D18" s="67">
        <v>1577.6</v>
      </c>
      <c r="E18" s="68">
        <v>1915</v>
      </c>
      <c r="F18" s="62" t="s">
        <v>35</v>
      </c>
      <c r="G18" s="62" t="s">
        <v>37</v>
      </c>
      <c r="H18" s="63" t="s">
        <v>179</v>
      </c>
      <c r="I18" s="63" t="s">
        <v>180</v>
      </c>
      <c r="J18" s="63" t="s">
        <v>49</v>
      </c>
      <c r="K18" s="69" t="s">
        <v>139</v>
      </c>
      <c r="L18" s="7" t="s">
        <v>181</v>
      </c>
      <c r="M18" s="64" t="s">
        <v>182</v>
      </c>
      <c r="N18" s="65" t="s">
        <v>157</v>
      </c>
    </row>
    <row r="19" spans="1:14" ht="30" x14ac:dyDescent="0.25">
      <c r="A19" s="124">
        <v>2017</v>
      </c>
      <c r="B19" s="125"/>
      <c r="C19" s="44">
        <v>43023</v>
      </c>
      <c r="D19" s="57">
        <v>3000</v>
      </c>
      <c r="E19" s="46" t="s">
        <v>183</v>
      </c>
      <c r="F19" s="62" t="s">
        <v>35</v>
      </c>
      <c r="G19" s="62" t="s">
        <v>37</v>
      </c>
      <c r="H19" s="63" t="s">
        <v>47</v>
      </c>
      <c r="I19" s="63" t="s">
        <v>48</v>
      </c>
      <c r="J19" s="63" t="s">
        <v>49</v>
      </c>
      <c r="K19" s="69" t="s">
        <v>139</v>
      </c>
      <c r="L19" s="7" t="s">
        <v>51</v>
      </c>
      <c r="M19" s="51" t="s">
        <v>184</v>
      </c>
      <c r="N19" s="52" t="s">
        <v>157</v>
      </c>
    </row>
    <row r="20" spans="1:14" ht="30" x14ac:dyDescent="0.25">
      <c r="A20" s="124">
        <v>2017</v>
      </c>
      <c r="B20" s="125"/>
      <c r="C20" s="44">
        <v>43053</v>
      </c>
      <c r="D20" s="57">
        <v>3000</v>
      </c>
      <c r="E20" s="46" t="s">
        <v>185</v>
      </c>
      <c r="F20" s="62" t="s">
        <v>35</v>
      </c>
      <c r="G20" s="62" t="s">
        <v>37</v>
      </c>
      <c r="H20" s="63" t="s">
        <v>47</v>
      </c>
      <c r="I20" s="63" t="s">
        <v>48</v>
      </c>
      <c r="J20" s="63" t="s">
        <v>49</v>
      </c>
      <c r="K20" s="69" t="s">
        <v>139</v>
      </c>
      <c r="L20" s="7" t="s">
        <v>51</v>
      </c>
      <c r="M20" s="51" t="s">
        <v>178</v>
      </c>
      <c r="N20" s="52" t="s">
        <v>44</v>
      </c>
    </row>
    <row r="21" spans="1:14" ht="30" x14ac:dyDescent="0.25">
      <c r="A21" s="124">
        <v>2017</v>
      </c>
      <c r="B21" s="125"/>
      <c r="C21" s="44">
        <v>43083</v>
      </c>
      <c r="D21" s="57">
        <v>3000</v>
      </c>
      <c r="E21" s="46" t="s">
        <v>186</v>
      </c>
      <c r="F21" s="62" t="s">
        <v>35</v>
      </c>
      <c r="G21" s="62" t="s">
        <v>37</v>
      </c>
      <c r="H21" s="63" t="s">
        <v>47</v>
      </c>
      <c r="I21" s="63" t="s">
        <v>48</v>
      </c>
      <c r="J21" s="63" t="s">
        <v>49</v>
      </c>
      <c r="K21" s="69" t="s">
        <v>139</v>
      </c>
      <c r="L21" s="7" t="s">
        <v>51</v>
      </c>
      <c r="M21" s="51" t="s">
        <v>187</v>
      </c>
      <c r="N21" s="52" t="s">
        <v>77</v>
      </c>
    </row>
  </sheetData>
  <mergeCells count="20">
    <mergeCell ref="A17:B17"/>
    <mergeCell ref="A18:B18"/>
    <mergeCell ref="A19:B19"/>
    <mergeCell ref="A20:B20"/>
    <mergeCell ref="A21:B21"/>
    <mergeCell ref="A12:B12"/>
    <mergeCell ref="A13:B13"/>
    <mergeCell ref="A14:B14"/>
    <mergeCell ref="A15:B15"/>
    <mergeCell ref="A16:B16"/>
    <mergeCell ref="A7:B7"/>
    <mergeCell ref="A8:B8"/>
    <mergeCell ref="A9:B9"/>
    <mergeCell ref="A10:B10"/>
    <mergeCell ref="A11:B11"/>
    <mergeCell ref="A1:M1"/>
    <mergeCell ref="A3:B3"/>
    <mergeCell ref="A4:B4"/>
    <mergeCell ref="A5:B5"/>
    <mergeCell ref="A6:B6"/>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0"/>
  <sheetViews>
    <sheetView topLeftCell="A7" workbookViewId="0">
      <selection sqref="A1:M1"/>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30">
        <v>2016</v>
      </c>
      <c r="B3" s="130"/>
      <c r="C3" s="13">
        <v>42485</v>
      </c>
      <c r="D3" s="39">
        <v>25000</v>
      </c>
      <c r="E3" s="14">
        <v>15299</v>
      </c>
      <c r="F3" s="15" t="s">
        <v>35</v>
      </c>
      <c r="G3" s="15" t="s">
        <v>134</v>
      </c>
      <c r="H3" s="15" t="s">
        <v>135</v>
      </c>
      <c r="I3" s="15" t="s">
        <v>135</v>
      </c>
      <c r="J3" s="15" t="s">
        <v>39</v>
      </c>
      <c r="K3" s="15" t="s">
        <v>40</v>
      </c>
      <c r="L3" s="40" t="s">
        <v>136</v>
      </c>
      <c r="M3" s="13" t="s">
        <v>104</v>
      </c>
      <c r="N3" s="13" t="s">
        <v>123</v>
      </c>
    </row>
    <row r="4" spans="1:15" ht="30" x14ac:dyDescent="0.25">
      <c r="A4" s="130">
        <v>2016</v>
      </c>
      <c r="B4" s="130"/>
      <c r="C4" s="13">
        <v>42486</v>
      </c>
      <c r="D4" s="39">
        <v>3000</v>
      </c>
      <c r="E4" s="14" t="s">
        <v>137</v>
      </c>
      <c r="F4" s="15" t="s">
        <v>35</v>
      </c>
      <c r="G4" s="15" t="s">
        <v>134</v>
      </c>
      <c r="H4" s="15" t="s">
        <v>138</v>
      </c>
      <c r="I4" s="15" t="s">
        <v>48</v>
      </c>
      <c r="J4" s="15" t="s">
        <v>49</v>
      </c>
      <c r="K4" s="15" t="s">
        <v>139</v>
      </c>
      <c r="L4" s="40" t="s">
        <v>140</v>
      </c>
      <c r="M4" s="13" t="s">
        <v>104</v>
      </c>
      <c r="N4" s="13" t="s">
        <v>141</v>
      </c>
    </row>
    <row r="5" spans="1:15" ht="30" x14ac:dyDescent="0.25">
      <c r="A5" s="130">
        <v>2016</v>
      </c>
      <c r="B5" s="130"/>
      <c r="C5" s="13">
        <v>42508</v>
      </c>
      <c r="D5" s="39">
        <v>5800</v>
      </c>
      <c r="E5" s="14" t="s">
        <v>142</v>
      </c>
      <c r="F5" s="15" t="s">
        <v>35</v>
      </c>
      <c r="G5" s="15" t="s">
        <v>134</v>
      </c>
      <c r="H5" s="15" t="s">
        <v>143</v>
      </c>
      <c r="I5" s="15" t="s">
        <v>143</v>
      </c>
      <c r="J5" s="15" t="s">
        <v>39</v>
      </c>
      <c r="K5" s="43" t="s">
        <v>144</v>
      </c>
      <c r="L5" s="40" t="s">
        <v>103</v>
      </c>
      <c r="M5" s="13" t="s">
        <v>104</v>
      </c>
      <c r="N5" s="13" t="s">
        <v>145</v>
      </c>
    </row>
    <row r="6" spans="1:15" ht="30" x14ac:dyDescent="0.25">
      <c r="A6" s="130">
        <v>2016</v>
      </c>
      <c r="B6" s="130"/>
      <c r="C6" s="13">
        <v>42515</v>
      </c>
      <c r="D6" s="39">
        <v>25000</v>
      </c>
      <c r="E6" s="14">
        <v>15503</v>
      </c>
      <c r="F6" s="15" t="s">
        <v>35</v>
      </c>
      <c r="G6" s="15" t="s">
        <v>134</v>
      </c>
      <c r="H6" s="15" t="s">
        <v>135</v>
      </c>
      <c r="I6" s="15" t="s">
        <v>135</v>
      </c>
      <c r="J6" s="15" t="s">
        <v>39</v>
      </c>
      <c r="K6" s="15" t="s">
        <v>40</v>
      </c>
      <c r="L6" s="40" t="s">
        <v>136</v>
      </c>
      <c r="M6" s="13" t="s">
        <v>104</v>
      </c>
      <c r="N6" s="13" t="s">
        <v>123</v>
      </c>
    </row>
    <row r="7" spans="1:15" ht="30" x14ac:dyDescent="0.25">
      <c r="A7" s="130">
        <v>2016</v>
      </c>
      <c r="B7" s="130"/>
      <c r="C7" s="13">
        <v>42541</v>
      </c>
      <c r="D7" s="39">
        <v>3000</v>
      </c>
      <c r="E7" s="14" t="s">
        <v>146</v>
      </c>
      <c r="F7" s="15" t="s">
        <v>35</v>
      </c>
      <c r="G7" s="15" t="s">
        <v>134</v>
      </c>
      <c r="H7" s="15" t="s">
        <v>138</v>
      </c>
      <c r="I7" s="15" t="s">
        <v>48</v>
      </c>
      <c r="J7" s="15" t="s">
        <v>49</v>
      </c>
      <c r="K7" s="38" t="s">
        <v>139</v>
      </c>
      <c r="L7" s="15" t="s">
        <v>140</v>
      </c>
      <c r="M7" s="13" t="s">
        <v>104</v>
      </c>
      <c r="N7" s="13" t="s">
        <v>127</v>
      </c>
    </row>
    <row r="8" spans="1:15" ht="30" x14ac:dyDescent="0.25">
      <c r="A8" s="130">
        <v>2016</v>
      </c>
      <c r="B8" s="130"/>
      <c r="C8" s="13">
        <v>42565</v>
      </c>
      <c r="D8" s="39">
        <v>5800</v>
      </c>
      <c r="E8" s="14" t="s">
        <v>147</v>
      </c>
      <c r="F8" s="15" t="s">
        <v>35</v>
      </c>
      <c r="G8" s="15" t="s">
        <v>134</v>
      </c>
      <c r="H8" s="15" t="s">
        <v>143</v>
      </c>
      <c r="I8" s="15" t="s">
        <v>143</v>
      </c>
      <c r="J8" s="15" t="s">
        <v>39</v>
      </c>
      <c r="K8" s="41" t="s">
        <v>144</v>
      </c>
      <c r="L8" s="15" t="s">
        <v>103</v>
      </c>
      <c r="M8" s="13" t="s">
        <v>104</v>
      </c>
      <c r="N8" s="13" t="s">
        <v>123</v>
      </c>
    </row>
    <row r="9" spans="1:15" ht="30" x14ac:dyDescent="0.25">
      <c r="A9" s="130">
        <v>2016</v>
      </c>
      <c r="B9" s="130"/>
      <c r="C9" s="13">
        <v>42579</v>
      </c>
      <c r="D9" s="39">
        <v>3000</v>
      </c>
      <c r="E9" s="14" t="s">
        <v>148</v>
      </c>
      <c r="F9" s="15" t="s">
        <v>35</v>
      </c>
      <c r="G9" s="15" t="s">
        <v>134</v>
      </c>
      <c r="H9" s="15" t="s">
        <v>138</v>
      </c>
      <c r="I9" s="15" t="s">
        <v>48</v>
      </c>
      <c r="J9" s="15" t="s">
        <v>49</v>
      </c>
      <c r="K9" s="38" t="s">
        <v>139</v>
      </c>
      <c r="L9" s="15" t="s">
        <v>140</v>
      </c>
      <c r="M9" s="13" t="s">
        <v>104</v>
      </c>
      <c r="N9" s="13" t="s">
        <v>123</v>
      </c>
    </row>
    <row r="10" spans="1:15" ht="30" x14ac:dyDescent="0.25">
      <c r="A10" s="130">
        <v>2016</v>
      </c>
      <c r="B10" s="130"/>
      <c r="C10" s="13">
        <v>42649</v>
      </c>
      <c r="D10" s="39">
        <v>10417</v>
      </c>
      <c r="E10" s="14" t="s">
        <v>149</v>
      </c>
      <c r="F10" s="15" t="s">
        <v>35</v>
      </c>
      <c r="G10" s="15" t="s">
        <v>134</v>
      </c>
      <c r="H10" s="15" t="s">
        <v>150</v>
      </c>
      <c r="I10" s="15" t="s">
        <v>151</v>
      </c>
      <c r="J10" s="15" t="s">
        <v>49</v>
      </c>
      <c r="K10" s="15" t="s">
        <v>91</v>
      </c>
      <c r="L10" s="40" t="s">
        <v>103</v>
      </c>
      <c r="M10" s="13" t="s">
        <v>104</v>
      </c>
      <c r="N10" s="13" t="s">
        <v>127</v>
      </c>
    </row>
  </sheetData>
  <mergeCells count="9">
    <mergeCell ref="A7:B7"/>
    <mergeCell ref="A8:B8"/>
    <mergeCell ref="A9:B9"/>
    <mergeCell ref="A10:B10"/>
    <mergeCell ref="A1:M1"/>
    <mergeCell ref="A3:B3"/>
    <mergeCell ref="A4:B4"/>
    <mergeCell ref="A5:B5"/>
    <mergeCell ref="A6:B6"/>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13"/>
  <sheetViews>
    <sheetView workbookViewId="0">
      <selection sqref="A1:M1"/>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30">
        <v>2015</v>
      </c>
      <c r="B3" s="130"/>
      <c r="C3" s="13">
        <v>42013</v>
      </c>
      <c r="D3" s="39">
        <v>11600</v>
      </c>
      <c r="E3" s="14">
        <v>113</v>
      </c>
      <c r="F3" s="15" t="s">
        <v>98</v>
      </c>
      <c r="G3" s="15" t="s">
        <v>99</v>
      </c>
      <c r="H3" s="15" t="s">
        <v>100</v>
      </c>
      <c r="I3" s="15" t="s">
        <v>101</v>
      </c>
      <c r="J3" s="15" t="s">
        <v>49</v>
      </c>
      <c r="K3" s="15" t="s">
        <v>102</v>
      </c>
      <c r="L3" s="40" t="s">
        <v>103</v>
      </c>
      <c r="M3" s="13" t="s">
        <v>104</v>
      </c>
      <c r="N3" s="13" t="s">
        <v>105</v>
      </c>
    </row>
    <row r="4" spans="1:15" ht="30" x14ac:dyDescent="0.25">
      <c r="A4" s="130">
        <v>2015</v>
      </c>
      <c r="B4" s="130"/>
      <c r="C4" s="13">
        <v>42023</v>
      </c>
      <c r="D4" s="39">
        <v>4640</v>
      </c>
      <c r="E4" s="14">
        <v>101</v>
      </c>
      <c r="F4" s="15" t="s">
        <v>98</v>
      </c>
      <c r="G4" s="15" t="s">
        <v>99</v>
      </c>
      <c r="H4" s="15" t="s">
        <v>106</v>
      </c>
      <c r="I4" s="15" t="s">
        <v>107</v>
      </c>
      <c r="J4" s="15" t="s">
        <v>49</v>
      </c>
      <c r="K4" s="15" t="s">
        <v>102</v>
      </c>
      <c r="L4" s="40" t="s">
        <v>103</v>
      </c>
      <c r="M4" s="13" t="s">
        <v>104</v>
      </c>
      <c r="N4" s="13" t="s">
        <v>105</v>
      </c>
    </row>
    <row r="5" spans="1:15" ht="30" x14ac:dyDescent="0.25">
      <c r="A5" s="130">
        <v>2015</v>
      </c>
      <c r="B5" s="130"/>
      <c r="C5" s="13">
        <v>42038</v>
      </c>
      <c r="D5" s="39">
        <v>5800</v>
      </c>
      <c r="E5" s="14">
        <v>129</v>
      </c>
      <c r="F5" s="15" t="s">
        <v>98</v>
      </c>
      <c r="G5" s="15" t="s">
        <v>99</v>
      </c>
      <c r="H5" s="15" t="s">
        <v>100</v>
      </c>
      <c r="I5" s="15" t="s">
        <v>101</v>
      </c>
      <c r="J5" s="15" t="s">
        <v>49</v>
      </c>
      <c r="K5" s="15" t="s">
        <v>102</v>
      </c>
      <c r="L5" s="40" t="s">
        <v>103</v>
      </c>
      <c r="M5" s="13" t="s">
        <v>104</v>
      </c>
      <c r="N5" s="13" t="s">
        <v>105</v>
      </c>
    </row>
    <row r="6" spans="1:15" ht="30" x14ac:dyDescent="0.25">
      <c r="A6" s="130">
        <v>2015</v>
      </c>
      <c r="B6" s="130"/>
      <c r="C6" s="13">
        <v>42048</v>
      </c>
      <c r="D6" s="39">
        <v>5800</v>
      </c>
      <c r="E6" s="14">
        <v>132</v>
      </c>
      <c r="F6" s="15" t="s">
        <v>98</v>
      </c>
      <c r="G6" s="15" t="s">
        <v>99</v>
      </c>
      <c r="H6" s="15" t="s">
        <v>100</v>
      </c>
      <c r="I6" s="15" t="s">
        <v>101</v>
      </c>
      <c r="J6" s="15" t="s">
        <v>49</v>
      </c>
      <c r="K6" s="15" t="s">
        <v>102</v>
      </c>
      <c r="L6" s="40" t="s">
        <v>103</v>
      </c>
      <c r="M6" s="13" t="s">
        <v>104</v>
      </c>
      <c r="N6" s="13" t="s">
        <v>105</v>
      </c>
    </row>
    <row r="7" spans="1:15" ht="30" x14ac:dyDescent="0.25">
      <c r="A7" s="130">
        <v>2015</v>
      </c>
      <c r="B7" s="130"/>
      <c r="C7" s="13">
        <v>42052</v>
      </c>
      <c r="D7" s="39">
        <v>27074.400000000001</v>
      </c>
      <c r="E7" s="14" t="s">
        <v>108</v>
      </c>
      <c r="F7" s="15" t="s">
        <v>98</v>
      </c>
      <c r="G7" s="15" t="s">
        <v>99</v>
      </c>
      <c r="H7" s="15" t="s">
        <v>109</v>
      </c>
      <c r="I7" s="15" t="s">
        <v>110</v>
      </c>
      <c r="J7" s="15" t="s">
        <v>49</v>
      </c>
      <c r="K7" s="41" t="s">
        <v>102</v>
      </c>
      <c r="L7" s="40" t="s">
        <v>111</v>
      </c>
      <c r="M7" s="13" t="s">
        <v>112</v>
      </c>
      <c r="N7" s="13" t="s">
        <v>113</v>
      </c>
    </row>
    <row r="8" spans="1:15" ht="30" x14ac:dyDescent="0.25">
      <c r="A8" s="130">
        <v>2015</v>
      </c>
      <c r="B8" s="130"/>
      <c r="C8" s="42">
        <v>42060</v>
      </c>
      <c r="D8" s="39">
        <v>3480</v>
      </c>
      <c r="E8" s="14">
        <v>152</v>
      </c>
      <c r="F8" s="15" t="s">
        <v>114</v>
      </c>
      <c r="G8" s="15" t="s">
        <v>99</v>
      </c>
      <c r="H8" s="15" t="s">
        <v>115</v>
      </c>
      <c r="I8" s="15" t="s">
        <v>116</v>
      </c>
      <c r="J8" s="15" t="s">
        <v>49</v>
      </c>
      <c r="K8" s="15" t="s">
        <v>102</v>
      </c>
      <c r="L8" s="15" t="s">
        <v>117</v>
      </c>
      <c r="M8" s="13" t="s">
        <v>104</v>
      </c>
      <c r="N8" s="13" t="s">
        <v>105</v>
      </c>
    </row>
    <row r="9" spans="1:15" ht="30" x14ac:dyDescent="0.25">
      <c r="A9" s="130">
        <v>2015</v>
      </c>
      <c r="B9" s="130"/>
      <c r="C9" s="13">
        <v>42062</v>
      </c>
      <c r="D9" s="39">
        <v>4640</v>
      </c>
      <c r="E9" s="14">
        <v>114</v>
      </c>
      <c r="F9" s="15" t="s">
        <v>98</v>
      </c>
      <c r="G9" s="15" t="s">
        <v>99</v>
      </c>
      <c r="H9" s="15" t="s">
        <v>106</v>
      </c>
      <c r="I9" s="15" t="s">
        <v>107</v>
      </c>
      <c r="J9" s="15" t="s">
        <v>49</v>
      </c>
      <c r="K9" s="15" t="s">
        <v>102</v>
      </c>
      <c r="L9" s="15" t="s">
        <v>118</v>
      </c>
      <c r="M9" s="13" t="s">
        <v>119</v>
      </c>
      <c r="N9" s="13" t="s">
        <v>105</v>
      </c>
    </row>
    <row r="10" spans="1:15" ht="30" x14ac:dyDescent="0.25">
      <c r="A10" s="130">
        <v>2015</v>
      </c>
      <c r="B10" s="130"/>
      <c r="C10" s="13">
        <v>42165</v>
      </c>
      <c r="D10" s="39">
        <v>360</v>
      </c>
      <c r="E10" s="14">
        <v>1075</v>
      </c>
      <c r="F10" s="15" t="s">
        <v>98</v>
      </c>
      <c r="G10" s="15" t="s">
        <v>99</v>
      </c>
      <c r="H10" s="15" t="s">
        <v>120</v>
      </c>
      <c r="I10" s="15" t="s">
        <v>121</v>
      </c>
      <c r="J10" s="15" t="s">
        <v>49</v>
      </c>
      <c r="K10" s="15" t="s">
        <v>102</v>
      </c>
      <c r="L10" s="40" t="s">
        <v>122</v>
      </c>
      <c r="M10" s="13" t="s">
        <v>104</v>
      </c>
      <c r="N10" s="13" t="s">
        <v>123</v>
      </c>
    </row>
    <row r="11" spans="1:15" ht="30" x14ac:dyDescent="0.25">
      <c r="A11" s="130">
        <v>2015</v>
      </c>
      <c r="B11" s="130"/>
      <c r="C11" s="13">
        <v>42170</v>
      </c>
      <c r="D11" s="39">
        <v>1218</v>
      </c>
      <c r="E11" s="14">
        <v>334</v>
      </c>
      <c r="F11" s="15" t="s">
        <v>98</v>
      </c>
      <c r="G11" s="15" t="s">
        <v>99</v>
      </c>
      <c r="H11" s="15" t="s">
        <v>120</v>
      </c>
      <c r="I11" s="15" t="s">
        <v>121</v>
      </c>
      <c r="J11" s="15" t="s">
        <v>49</v>
      </c>
      <c r="K11" s="15" t="s">
        <v>102</v>
      </c>
      <c r="L11" s="40" t="s">
        <v>124</v>
      </c>
      <c r="M11" s="13" t="s">
        <v>104</v>
      </c>
      <c r="N11" s="13" t="s">
        <v>125</v>
      </c>
    </row>
    <row r="12" spans="1:15" ht="30" x14ac:dyDescent="0.25">
      <c r="A12" s="130">
        <v>2015</v>
      </c>
      <c r="B12" s="130"/>
      <c r="C12" s="13">
        <v>42181</v>
      </c>
      <c r="D12" s="39">
        <v>3500</v>
      </c>
      <c r="E12" s="14">
        <v>284</v>
      </c>
      <c r="F12" s="15" t="s">
        <v>98</v>
      </c>
      <c r="G12" s="15" t="s">
        <v>99</v>
      </c>
      <c r="H12" s="15" t="s">
        <v>120</v>
      </c>
      <c r="I12" s="15" t="s">
        <v>121</v>
      </c>
      <c r="J12" s="15" t="s">
        <v>49</v>
      </c>
      <c r="K12" s="15" t="s">
        <v>102</v>
      </c>
      <c r="L12" s="40" t="s">
        <v>126</v>
      </c>
      <c r="M12" s="13" t="s">
        <v>104</v>
      </c>
      <c r="N12" s="13" t="s">
        <v>127</v>
      </c>
    </row>
    <row r="13" spans="1:15" ht="45" x14ac:dyDescent="0.25">
      <c r="A13" s="130">
        <v>2015</v>
      </c>
      <c r="B13" s="130"/>
      <c r="C13" s="13">
        <v>42336</v>
      </c>
      <c r="D13" s="39">
        <v>2237.9899999999998</v>
      </c>
      <c r="E13" s="14" t="s">
        <v>128</v>
      </c>
      <c r="F13" s="15" t="s">
        <v>98</v>
      </c>
      <c r="G13" s="15" t="s">
        <v>99</v>
      </c>
      <c r="H13" s="15" t="s">
        <v>129</v>
      </c>
      <c r="I13" s="15" t="s">
        <v>129</v>
      </c>
      <c r="J13" s="15" t="s">
        <v>39</v>
      </c>
      <c r="K13" s="15" t="s">
        <v>130</v>
      </c>
      <c r="L13" s="40" t="s">
        <v>131</v>
      </c>
      <c r="M13" s="13" t="s">
        <v>132</v>
      </c>
      <c r="N13" s="13" t="s">
        <v>133</v>
      </c>
    </row>
  </sheetData>
  <mergeCells count="12">
    <mergeCell ref="A12:B12"/>
    <mergeCell ref="A13:B13"/>
    <mergeCell ref="A7:B7"/>
    <mergeCell ref="A8:B8"/>
    <mergeCell ref="A9:B9"/>
    <mergeCell ref="A10:B10"/>
    <mergeCell ref="A11:B11"/>
    <mergeCell ref="A1:M1"/>
    <mergeCell ref="A3:B3"/>
    <mergeCell ref="A4:B4"/>
    <mergeCell ref="A5:B5"/>
    <mergeCell ref="A6:B6"/>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T32"/>
  <sheetViews>
    <sheetView zoomScaleNormal="100" workbookViewId="0">
      <selection activeCell="D34" sqref="D34"/>
    </sheetView>
  </sheetViews>
  <sheetFormatPr baseColWidth="10" defaultColWidth="11.5703125" defaultRowHeight="15" x14ac:dyDescent="0.25"/>
  <cols>
    <col min="1" max="1" width="12.85546875" customWidth="1"/>
    <col min="4" max="4" width="14.5703125" customWidth="1"/>
    <col min="5" max="6" width="13.85546875" customWidth="1"/>
    <col min="8" max="8" width="11.42578125"/>
  </cols>
  <sheetData>
    <row r="1" spans="1:20" ht="24" thickBot="1" x14ac:dyDescent="0.4">
      <c r="A1" s="132" t="s">
        <v>34</v>
      </c>
      <c r="B1" s="132"/>
      <c r="C1" s="132"/>
      <c r="D1" s="132"/>
      <c r="E1" s="132"/>
      <c r="F1" s="132"/>
      <c r="G1" s="132"/>
      <c r="H1" s="132"/>
      <c r="I1" s="132"/>
      <c r="J1" s="132"/>
      <c r="K1" s="132"/>
      <c r="L1" s="132"/>
      <c r="M1" s="132"/>
      <c r="N1" s="132"/>
      <c r="O1" s="132"/>
      <c r="P1" s="132"/>
      <c r="Q1" s="132"/>
      <c r="R1" s="132"/>
      <c r="S1" s="132"/>
      <c r="T1" s="132"/>
    </row>
    <row r="2" spans="1:20" ht="16.5" thickTop="1" x14ac:dyDescent="0.25">
      <c r="A2" s="131" t="s">
        <v>33</v>
      </c>
      <c r="B2" s="131"/>
      <c r="C2" s="131"/>
      <c r="D2" s="131"/>
      <c r="E2" s="131"/>
      <c r="F2" s="131"/>
      <c r="G2" s="131"/>
      <c r="H2" s="74"/>
    </row>
    <row r="3" spans="1:20" x14ac:dyDescent="0.25">
      <c r="A3" s="5" t="s">
        <v>32</v>
      </c>
      <c r="B3" s="6" t="s">
        <v>31</v>
      </c>
      <c r="C3" s="6" t="s">
        <v>30</v>
      </c>
      <c r="D3" s="6" t="s">
        <v>29</v>
      </c>
      <c r="E3" s="6" t="s">
        <v>28</v>
      </c>
      <c r="F3" s="6" t="s">
        <v>27</v>
      </c>
      <c r="G3" s="6" t="s">
        <v>203</v>
      </c>
      <c r="H3" s="76" t="s">
        <v>247</v>
      </c>
      <c r="I3" s="76" t="s">
        <v>291</v>
      </c>
      <c r="J3" s="6" t="s">
        <v>314</v>
      </c>
      <c r="K3" s="105" t="s">
        <v>377</v>
      </c>
      <c r="L3" s="6" t="s">
        <v>395</v>
      </c>
      <c r="M3" s="105" t="s">
        <v>434</v>
      </c>
    </row>
    <row r="4" spans="1:20" x14ac:dyDescent="0.25">
      <c r="A4" t="s">
        <v>26</v>
      </c>
      <c r="B4" s="33">
        <v>16240</v>
      </c>
      <c r="C4" s="33">
        <v>0</v>
      </c>
      <c r="D4" s="34">
        <v>8800</v>
      </c>
      <c r="E4" s="37">
        <v>28000</v>
      </c>
      <c r="F4" s="34">
        <v>3000</v>
      </c>
      <c r="G4" s="34">
        <v>0</v>
      </c>
      <c r="H4" s="34">
        <v>0</v>
      </c>
      <c r="I4" s="34">
        <v>4060</v>
      </c>
      <c r="J4" s="89">
        <v>4060</v>
      </c>
      <c r="K4" s="90">
        <v>4060</v>
      </c>
      <c r="L4" s="90">
        <v>5220</v>
      </c>
      <c r="M4" s="90">
        <v>5276.86</v>
      </c>
    </row>
    <row r="5" spans="1:20" x14ac:dyDescent="0.25">
      <c r="A5" t="s">
        <v>25</v>
      </c>
      <c r="B5" s="33">
        <v>46794.400000000001</v>
      </c>
      <c r="C5" s="33">
        <v>0</v>
      </c>
      <c r="D5" s="34">
        <v>50000</v>
      </c>
      <c r="E5" s="37">
        <v>28000</v>
      </c>
      <c r="F5" s="34">
        <v>3000</v>
      </c>
      <c r="G5" s="34">
        <v>3000</v>
      </c>
      <c r="H5" s="32">
        <v>6000</v>
      </c>
      <c r="I5" s="32">
        <v>4060</v>
      </c>
      <c r="J5" s="90">
        <v>4060</v>
      </c>
      <c r="K5" s="90">
        <v>4060</v>
      </c>
      <c r="L5" s="90">
        <v>5220</v>
      </c>
    </row>
    <row r="6" spans="1:20" x14ac:dyDescent="0.25">
      <c r="A6" t="s">
        <v>24</v>
      </c>
      <c r="B6" s="33">
        <v>0</v>
      </c>
      <c r="C6" s="33">
        <v>0</v>
      </c>
      <c r="D6" s="34">
        <v>50000</v>
      </c>
      <c r="E6" s="34">
        <v>28000</v>
      </c>
      <c r="F6" s="34">
        <v>3000</v>
      </c>
      <c r="G6" s="34">
        <v>3000</v>
      </c>
      <c r="H6" s="32">
        <v>3000</v>
      </c>
      <c r="I6" s="32">
        <v>4060</v>
      </c>
      <c r="J6" s="90">
        <v>4060</v>
      </c>
      <c r="K6" s="90">
        <v>4060</v>
      </c>
      <c r="L6" s="90">
        <v>5220</v>
      </c>
    </row>
    <row r="7" spans="1:20" x14ac:dyDescent="0.25">
      <c r="A7" t="s">
        <v>23</v>
      </c>
      <c r="B7" s="33">
        <v>0</v>
      </c>
      <c r="C7" s="33">
        <v>28000</v>
      </c>
      <c r="D7" s="34">
        <v>6480</v>
      </c>
      <c r="E7" s="34">
        <v>0</v>
      </c>
      <c r="F7" s="34">
        <v>0</v>
      </c>
      <c r="G7" s="34">
        <v>6000</v>
      </c>
      <c r="H7" s="32">
        <v>3000</v>
      </c>
      <c r="I7" s="32">
        <v>4060</v>
      </c>
      <c r="J7" s="90">
        <v>4060</v>
      </c>
      <c r="K7" s="90">
        <v>4060</v>
      </c>
      <c r="L7" s="90">
        <v>5220</v>
      </c>
    </row>
    <row r="8" spans="1:20" x14ac:dyDescent="0.25">
      <c r="A8" t="s">
        <v>22</v>
      </c>
      <c r="B8" s="33">
        <v>0</v>
      </c>
      <c r="C8" s="33">
        <v>30800</v>
      </c>
      <c r="D8" s="34">
        <v>0</v>
      </c>
      <c r="E8" s="34">
        <v>0</v>
      </c>
      <c r="F8" s="34">
        <v>3000</v>
      </c>
      <c r="G8" s="34">
        <v>3000</v>
      </c>
      <c r="H8" s="32">
        <v>3000</v>
      </c>
      <c r="I8" s="32">
        <v>4060</v>
      </c>
      <c r="J8" s="90">
        <v>4060</v>
      </c>
      <c r="K8" s="90">
        <v>4060</v>
      </c>
      <c r="L8" s="90">
        <v>5220</v>
      </c>
    </row>
    <row r="9" spans="1:20" x14ac:dyDescent="0.25">
      <c r="A9" t="s">
        <v>21</v>
      </c>
      <c r="B9" s="33">
        <v>5078</v>
      </c>
      <c r="C9" s="33">
        <v>3000</v>
      </c>
      <c r="D9" s="34">
        <v>3000</v>
      </c>
      <c r="E9" s="34">
        <v>6000</v>
      </c>
      <c r="F9" s="34">
        <v>3000</v>
      </c>
      <c r="G9" s="34">
        <v>0</v>
      </c>
      <c r="H9" s="32">
        <v>3000</v>
      </c>
      <c r="I9" s="32">
        <v>4060</v>
      </c>
      <c r="J9" s="90">
        <v>4060</v>
      </c>
      <c r="K9" s="90">
        <v>4060</v>
      </c>
      <c r="L9" s="90">
        <v>5220</v>
      </c>
    </row>
    <row r="10" spans="1:20" x14ac:dyDescent="0.25">
      <c r="A10" t="s">
        <v>20</v>
      </c>
      <c r="B10" s="33">
        <v>0</v>
      </c>
      <c r="C10" s="33">
        <v>8800</v>
      </c>
      <c r="D10" s="34">
        <v>28000</v>
      </c>
      <c r="E10" s="34">
        <v>3000</v>
      </c>
      <c r="F10" s="34">
        <v>0</v>
      </c>
      <c r="G10" s="34">
        <v>6000</v>
      </c>
      <c r="H10" s="34">
        <v>3000</v>
      </c>
      <c r="I10" s="32">
        <v>4060</v>
      </c>
      <c r="J10" s="80">
        <v>4016.25</v>
      </c>
      <c r="K10" s="90">
        <v>4060</v>
      </c>
      <c r="L10" s="90">
        <v>5220</v>
      </c>
    </row>
    <row r="11" spans="1:20" x14ac:dyDescent="0.25">
      <c r="A11" t="s">
        <v>19</v>
      </c>
      <c r="B11" s="33">
        <v>0</v>
      </c>
      <c r="C11" s="33">
        <v>0</v>
      </c>
      <c r="D11" s="34">
        <v>3000</v>
      </c>
      <c r="E11" s="34">
        <v>6000</v>
      </c>
      <c r="F11" s="34">
        <v>3000</v>
      </c>
      <c r="G11" s="34">
        <v>3000</v>
      </c>
      <c r="H11" s="34">
        <v>3000</v>
      </c>
      <c r="I11" s="32">
        <v>4060</v>
      </c>
      <c r="J11" s="80">
        <v>4016.25</v>
      </c>
      <c r="K11" s="90">
        <v>4060</v>
      </c>
      <c r="L11" s="90">
        <v>5220</v>
      </c>
    </row>
    <row r="12" spans="1:20" x14ac:dyDescent="0.25">
      <c r="A12" t="s">
        <v>18</v>
      </c>
      <c r="B12" s="33">
        <v>0</v>
      </c>
      <c r="C12" s="33">
        <v>0</v>
      </c>
      <c r="D12" s="34">
        <v>3000</v>
      </c>
      <c r="E12" s="34">
        <v>3000</v>
      </c>
      <c r="F12" s="34">
        <v>0</v>
      </c>
      <c r="G12" s="34">
        <v>3000</v>
      </c>
      <c r="H12" s="34">
        <v>3000</v>
      </c>
      <c r="I12" s="32">
        <v>4060</v>
      </c>
      <c r="J12" s="90">
        <v>4060</v>
      </c>
      <c r="K12" s="90">
        <v>4060</v>
      </c>
      <c r="L12" s="90">
        <v>5276.86</v>
      </c>
    </row>
    <row r="13" spans="1:20" x14ac:dyDescent="0.25">
      <c r="A13" t="s">
        <v>17</v>
      </c>
      <c r="B13" s="33">
        <v>0</v>
      </c>
      <c r="C13" s="33">
        <v>10417</v>
      </c>
      <c r="D13" s="34">
        <v>54577.599999999999</v>
      </c>
      <c r="E13" s="34">
        <v>0</v>
      </c>
      <c r="F13" s="34">
        <v>3000</v>
      </c>
      <c r="G13" s="34">
        <v>0</v>
      </c>
      <c r="H13" s="75">
        <v>4060</v>
      </c>
      <c r="I13" s="32">
        <v>4060</v>
      </c>
      <c r="J13" s="90">
        <v>4060</v>
      </c>
      <c r="K13" s="90">
        <v>5163.75</v>
      </c>
      <c r="L13" s="90">
        <v>5276.86</v>
      </c>
    </row>
    <row r="14" spans="1:20" x14ac:dyDescent="0.25">
      <c r="A14" t="s">
        <v>16</v>
      </c>
      <c r="B14" s="33">
        <v>2237.9899999999998</v>
      </c>
      <c r="C14" s="33">
        <v>0</v>
      </c>
      <c r="D14" s="34">
        <v>3000</v>
      </c>
      <c r="E14" s="34">
        <v>0</v>
      </c>
      <c r="F14" s="34">
        <v>0</v>
      </c>
      <c r="G14" s="32">
        <v>3000</v>
      </c>
      <c r="H14" s="75">
        <v>4060</v>
      </c>
      <c r="I14" s="75">
        <v>4060</v>
      </c>
      <c r="J14" s="90">
        <v>4060</v>
      </c>
      <c r="K14" s="90">
        <v>5163.75</v>
      </c>
      <c r="L14" s="90">
        <v>5276.86</v>
      </c>
    </row>
    <row r="15" spans="1:20" ht="15.75" thickBot="1" x14ac:dyDescent="0.3">
      <c r="A15" t="s">
        <v>15</v>
      </c>
      <c r="B15" s="35">
        <v>0</v>
      </c>
      <c r="C15" s="35">
        <v>0</v>
      </c>
      <c r="D15" s="36">
        <v>3000</v>
      </c>
      <c r="E15" s="36">
        <v>4</v>
      </c>
      <c r="F15" s="36">
        <v>6000</v>
      </c>
      <c r="G15" s="15">
        <v>3000</v>
      </c>
      <c r="H15" s="75">
        <v>4060</v>
      </c>
      <c r="I15" s="75">
        <v>4060</v>
      </c>
      <c r="J15" s="90">
        <v>4060</v>
      </c>
      <c r="K15" s="90">
        <v>5163.75</v>
      </c>
      <c r="L15" s="90">
        <v>5276.86</v>
      </c>
    </row>
    <row r="16" spans="1:20" ht="15.75" thickTop="1" x14ac:dyDescent="0.25">
      <c r="A16" s="5" t="s">
        <v>14</v>
      </c>
      <c r="B16" s="4">
        <f t="shared" ref="B16:H16" si="0">SUM(B4:B15)</f>
        <v>70350.39</v>
      </c>
      <c r="C16" s="4">
        <f t="shared" si="0"/>
        <v>81017</v>
      </c>
      <c r="D16" s="4">
        <f t="shared" si="0"/>
        <v>212857.60000000001</v>
      </c>
      <c r="E16" s="4">
        <f t="shared" si="0"/>
        <v>102004</v>
      </c>
      <c r="F16" s="4">
        <f t="shared" si="0"/>
        <v>27000</v>
      </c>
      <c r="G16" s="4">
        <f t="shared" si="0"/>
        <v>33000</v>
      </c>
      <c r="H16" s="4">
        <f t="shared" si="0"/>
        <v>39180</v>
      </c>
      <c r="I16" s="4">
        <f t="shared" ref="I16" si="1">SUM(I4:I15)</f>
        <v>48720</v>
      </c>
      <c r="J16" s="104">
        <f>SUM(J4:J15)</f>
        <v>48632.5</v>
      </c>
      <c r="K16" s="104">
        <f>SUM(K4:K15)</f>
        <v>52031.25</v>
      </c>
      <c r="L16" s="104">
        <f>SUM(L4:L15)</f>
        <v>62867.44</v>
      </c>
      <c r="M16" s="104">
        <f>SUM(M4:M15)</f>
        <v>5276.86</v>
      </c>
    </row>
    <row r="27" spans="2:2" x14ac:dyDescent="0.25">
      <c r="B27" s="79"/>
    </row>
    <row r="28" spans="2:2" x14ac:dyDescent="0.25">
      <c r="B28" s="80"/>
    </row>
    <row r="29" spans="2:2" x14ac:dyDescent="0.25">
      <c r="B29" s="80"/>
    </row>
    <row r="30" spans="2:2" x14ac:dyDescent="0.25">
      <c r="B30" s="80"/>
    </row>
    <row r="31" spans="2:2" x14ac:dyDescent="0.25">
      <c r="B31" s="80"/>
    </row>
    <row r="32" spans="2:2" x14ac:dyDescent="0.25">
      <c r="B32" s="80"/>
    </row>
  </sheetData>
  <mergeCells count="2">
    <mergeCell ref="A2:G2"/>
    <mergeCell ref="A1:T1"/>
  </mergeCells>
  <phoneticPr fontId="18" type="noConversion"/>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COMPARATIVO ANUAL</vt:lpstr>
      <vt:lpstr>Informacion de Gastos 2026</vt:lpstr>
      <vt:lpstr>Informacion de Gastos 2025</vt:lpstr>
      <vt:lpstr>Informacion de Gastos 2024</vt:lpstr>
      <vt:lpstr>Informacion de Gastos 2023</vt:lpstr>
      <vt:lpstr>Informacion de Gastos 2022</vt:lpstr>
      <vt:lpstr>Informacion de Gastos 2021</vt:lpstr>
      <vt:lpstr>Informacion de Gastos 2020</vt:lpstr>
      <vt:lpstr>Informacion de Gastos 2019</vt:lpstr>
      <vt:lpstr>Informacion de Gastos 2018</vt:lpstr>
      <vt:lpstr>Informacion de Gastos 2017</vt:lpstr>
      <vt:lpstr>Informacion de Gastos 2016</vt:lpstr>
      <vt:lpstr>Informacion de Gastos 2015</vt:lpstr>
      <vt:lpstr>Comparación de montos por años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AYUNTAMIENTO DE IXTLAHUACAN DE LOS MEMBRILLOS</cp:lastModifiedBy>
  <dcterms:created xsi:type="dcterms:W3CDTF">2019-05-17T02:53:55Z</dcterms:created>
  <dcterms:modified xsi:type="dcterms:W3CDTF">2026-03-10T20:29:17Z</dcterms:modified>
</cp:coreProperties>
</file>